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dspikerr\Desktop\Pricing\Price Bands\"/>
    </mc:Choice>
  </mc:AlternateContent>
  <xr:revisionPtr revIDLastSave="0" documentId="13_ncr:1_{A45A659C-55F2-48A1-B037-E5FF0C5CE115}" xr6:coauthVersionLast="47" xr6:coauthVersionMax="47" xr10:uidLastSave="{00000000-0000-0000-0000-000000000000}"/>
  <bookViews>
    <workbookView xWindow="28680" yWindow="4440" windowWidth="20730" windowHeight="11160" xr2:uid="{42ED04C8-96DA-4BB2-AA57-0B844DDFDE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2" i="1" l="1"/>
  <c r="C100" i="1"/>
  <c r="C125" i="1" l="1"/>
  <c r="C9" i="1"/>
  <c r="C8" i="1"/>
  <c r="C65" i="1"/>
  <c r="C22" i="1"/>
  <c r="C52" i="1"/>
  <c r="C120" i="1"/>
  <c r="C51" i="1"/>
  <c r="C111" i="1"/>
  <c r="C110" i="1"/>
  <c r="C107" i="1"/>
  <c r="C92" i="1"/>
  <c r="C95" i="1"/>
  <c r="C47" i="1"/>
  <c r="C10" i="1"/>
  <c r="C5" i="1"/>
  <c r="C6" i="1"/>
  <c r="C93" i="1"/>
  <c r="C94" i="1"/>
  <c r="C96" i="1"/>
  <c r="C97" i="1"/>
  <c r="C98" i="1"/>
  <c r="C99" i="1"/>
  <c r="C101" i="1"/>
  <c r="C103" i="1"/>
  <c r="C104" i="1"/>
  <c r="C105" i="1"/>
  <c r="C106" i="1"/>
  <c r="C108" i="1"/>
  <c r="C109" i="1"/>
  <c r="C112" i="1"/>
  <c r="C119" i="1"/>
  <c r="C121" i="1"/>
  <c r="C122" i="1"/>
  <c r="C123" i="1"/>
  <c r="C124" i="1"/>
  <c r="C126" i="1"/>
  <c r="C127" i="1"/>
  <c r="C128" i="1"/>
  <c r="C129" i="1"/>
  <c r="C130" i="1"/>
  <c r="C131" i="1"/>
  <c r="C132" i="1"/>
  <c r="C133" i="1"/>
  <c r="C134" i="1"/>
  <c r="C7" i="1"/>
  <c r="C11" i="1"/>
  <c r="C12" i="1"/>
  <c r="C13" i="1"/>
  <c r="C14" i="1"/>
  <c r="C15" i="1"/>
  <c r="C16" i="1"/>
  <c r="C23" i="1"/>
  <c r="C24" i="1"/>
  <c r="C25" i="1"/>
  <c r="C26" i="1"/>
  <c r="C27" i="1"/>
  <c r="C28" i="1"/>
  <c r="C29" i="1"/>
  <c r="C30" i="1"/>
  <c r="C31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4" i="1"/>
  <c r="C63" i="1"/>
  <c r="C62" i="1"/>
  <c r="C61" i="1"/>
  <c r="C60" i="1"/>
  <c r="C59" i="1"/>
  <c r="C58" i="1"/>
  <c r="C57" i="1"/>
  <c r="C56" i="1"/>
  <c r="C55" i="1"/>
  <c r="C54" i="1"/>
  <c r="C53" i="1"/>
  <c r="C50" i="1"/>
  <c r="C49" i="1"/>
  <c r="C48" i="1"/>
  <c r="C46" i="1"/>
  <c r="C45" i="1"/>
  <c r="C44" i="1"/>
  <c r="C43" i="1"/>
  <c r="C42" i="1"/>
  <c r="C41" i="1"/>
  <c r="C40" i="1"/>
  <c r="C39" i="1"/>
  <c r="C38" i="1"/>
  <c r="C37" i="1"/>
</calcChain>
</file>

<file path=xl/sharedStrings.xml><?xml version="1.0" encoding="utf-8"?>
<sst xmlns="http://schemas.openxmlformats.org/spreadsheetml/2006/main" count="177" uniqueCount="27">
  <si>
    <t>Price Banding - Beer Category</t>
  </si>
  <si>
    <t>Units per Pack</t>
  </si>
  <si>
    <t>Unit Size</t>
  </si>
  <si>
    <t>MLs</t>
  </si>
  <si>
    <t>Social Reference Pricing</t>
  </si>
  <si>
    <t>Economy</t>
  </si>
  <si>
    <t>Mainstream</t>
  </si>
  <si>
    <t>Premium</t>
  </si>
  <si>
    <t>Min</t>
  </si>
  <si>
    <t>Max</t>
  </si>
  <si>
    <t xml:space="preserve"> And Over</t>
  </si>
  <si>
    <t>And Over</t>
  </si>
  <si>
    <t xml:space="preserve">Super Premium </t>
  </si>
  <si>
    <t xml:space="preserve">Premium </t>
  </si>
  <si>
    <t xml:space="preserve">Mainstream </t>
  </si>
  <si>
    <t xml:space="preserve">Economy </t>
  </si>
  <si>
    <t>Price Banding - Spirits Category</t>
  </si>
  <si>
    <t>Super Premium</t>
  </si>
  <si>
    <t>Price Banding - Wine Category</t>
  </si>
  <si>
    <t>Price Banding - Cooler and RTD Category</t>
  </si>
  <si>
    <t>Price Banding - Cider Category</t>
  </si>
  <si>
    <t>Wine Minimum Profit</t>
  </si>
  <si>
    <t>Spirits Minimum Profit</t>
  </si>
  <si>
    <t>Beer Minimum Profit</t>
  </si>
  <si>
    <t>RTD Minimum Profit</t>
  </si>
  <si>
    <t>Cider Minimum Profit</t>
  </si>
  <si>
    <t>Note: OTO (One Time Only) in/out listings in Mainstream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</si>
</sst>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.0000000_);_(* \(#,##0.0000000\);_(* &quot;-&quot;??_);_(@_)"/>
    <numFmt numFmtId="166" formatCode="0.0%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Verdana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C109A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  <xf numFmtId="0" fontId="7" fillId="0" borderId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2" fontId="3" fillId="2" borderId="2" xfId="0" applyNumberFormat="1" applyFont="1" applyFill="1" applyBorder="1"/>
    <xf numFmtId="0" fontId="3" fillId="2" borderId="3" xfId="0" applyFont="1" applyFill="1" applyBorder="1"/>
    <xf numFmtId="0" fontId="4" fillId="0" borderId="0" xfId="0" applyFont="1" applyFill="1"/>
    <xf numFmtId="0" fontId="4" fillId="0" borderId="0" xfId="0" applyFont="1"/>
    <xf numFmtId="0" fontId="6" fillId="0" borderId="0" xfId="0" applyFont="1"/>
    <xf numFmtId="0" fontId="4" fillId="0" borderId="0" xfId="0" applyFont="1" applyFill="1" applyBorder="1"/>
    <xf numFmtId="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5" xfId="0" applyFont="1" applyFill="1" applyBorder="1"/>
    <xf numFmtId="2" fontId="2" fillId="2" borderId="5" xfId="0" applyNumberFormat="1" applyFont="1" applyFill="1" applyBorder="1"/>
    <xf numFmtId="0" fontId="2" fillId="2" borderId="6" xfId="0" applyFont="1" applyFill="1" applyBorder="1"/>
    <xf numFmtId="2" fontId="6" fillId="0" borderId="0" xfId="0" applyNumberFormat="1" applyFont="1"/>
    <xf numFmtId="0" fontId="4" fillId="0" borderId="0" xfId="0" applyFont="1" applyBorder="1"/>
    <xf numFmtId="0" fontId="3" fillId="2" borderId="5" xfId="0" applyFont="1" applyFill="1" applyBorder="1"/>
    <xf numFmtId="2" fontId="3" fillId="2" borderId="5" xfId="0" applyNumberFormat="1" applyFont="1" applyFill="1" applyBorder="1"/>
    <xf numFmtId="0" fontId="3" fillId="2" borderId="7" xfId="0" applyFont="1" applyFill="1" applyBorder="1"/>
    <xf numFmtId="0" fontId="5" fillId="0" borderId="0" xfId="0" applyFont="1" applyFill="1" applyBorder="1" applyAlignment="1"/>
    <xf numFmtId="0" fontId="4" fillId="2" borderId="3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3" fontId="4" fillId="0" borderId="0" xfId="0" applyNumberFormat="1" applyFont="1" applyFill="1" applyBorder="1"/>
    <xf numFmtId="2" fontId="5" fillId="0" borderId="0" xfId="0" applyNumberFormat="1" applyFont="1" applyFill="1" applyBorder="1" applyAlignment="1"/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43" fontId="4" fillId="0" borderId="7" xfId="0" applyNumberFormat="1" applyFont="1" applyFill="1" applyBorder="1" applyAlignment="1">
      <alignment horizontal="center"/>
    </xf>
    <xf numFmtId="43" fontId="4" fillId="0" borderId="14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 vertical="center"/>
    </xf>
    <xf numFmtId="43" fontId="4" fillId="0" borderId="13" xfId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12" xfId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/>
    <xf numFmtId="166" fontId="4" fillId="0" borderId="0" xfId="5" applyNumberFormat="1" applyFont="1" applyFill="1" applyBorder="1"/>
    <xf numFmtId="43" fontId="4" fillId="0" borderId="3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8" fillId="0" borderId="0" xfId="0" applyFont="1" applyFill="1"/>
    <xf numFmtId="2" fontId="8" fillId="0" borderId="0" xfId="0" applyNumberFormat="1" applyFont="1" applyFill="1" applyBorder="1" applyAlignment="1"/>
    <xf numFmtId="43" fontId="11" fillId="0" borderId="8" xfId="1" applyFont="1" applyFill="1" applyBorder="1"/>
    <xf numFmtId="43" fontId="11" fillId="0" borderId="4" xfId="1" applyFont="1" applyFill="1" applyBorder="1"/>
    <xf numFmtId="43" fontId="11" fillId="0" borderId="12" xfId="1" applyFont="1" applyFill="1" applyBorder="1"/>
    <xf numFmtId="43" fontId="11" fillId="0" borderId="15" xfId="1" applyFont="1" applyFill="1" applyBorder="1"/>
    <xf numFmtId="43" fontId="4" fillId="0" borderId="6" xfId="1" applyFont="1" applyFill="1" applyBorder="1" applyAlignment="1">
      <alignment horizontal="center"/>
    </xf>
    <xf numFmtId="43" fontId="4" fillId="0" borderId="13" xfId="1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4" fontId="4" fillId="0" borderId="5" xfId="4" applyNumberFormat="1" applyFont="1" applyFill="1" applyBorder="1" applyAlignment="1">
      <alignment horizontal="center" vertical="center"/>
    </xf>
    <xf numFmtId="4" fontId="5" fillId="0" borderId="4" xfId="4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4" fontId="5" fillId="0" borderId="8" xfId="4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3" xfId="4" applyNumberFormat="1" applyFont="1" applyFill="1" applyBorder="1" applyAlignment="1">
      <alignment horizontal="center" vertical="center"/>
    </xf>
    <xf numFmtId="4" fontId="4" fillId="0" borderId="7" xfId="4" applyNumberFormat="1" applyFont="1" applyFill="1" applyBorder="1" applyAlignment="1">
      <alignment horizontal="center" vertical="center"/>
    </xf>
    <xf numFmtId="4" fontId="4" fillId="0" borderId="6" xfId="4" applyNumberFormat="1" applyFont="1" applyFill="1" applyBorder="1" applyAlignment="1">
      <alignment horizontal="center" vertical="center"/>
    </xf>
    <xf numFmtId="4" fontId="4" fillId="0" borderId="11" xfId="4" applyNumberFormat="1" applyFont="1" applyFill="1" applyBorder="1" applyAlignment="1">
      <alignment horizontal="center" vertical="center"/>
    </xf>
    <xf numFmtId="4" fontId="5" fillId="0" borderId="12" xfId="4" applyNumberFormat="1" applyFont="1" applyFill="1" applyBorder="1" applyAlignment="1">
      <alignment horizontal="center" vertical="center"/>
    </xf>
    <xf numFmtId="4" fontId="4" fillId="0" borderId="10" xfId="4" applyNumberFormat="1" applyFont="1" applyFill="1" applyBorder="1" applyAlignment="1">
      <alignment horizontal="center" vertical="center"/>
    </xf>
    <xf numFmtId="4" fontId="4" fillId="0" borderId="9" xfId="4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4" fillId="0" borderId="6" xfId="4" applyNumberFormat="1" applyFont="1" applyFill="1" applyBorder="1" applyAlignment="1">
      <alignment horizontal="center"/>
    </xf>
    <xf numFmtId="2" fontId="4" fillId="0" borderId="13" xfId="4" applyNumberFormat="1" applyFont="1" applyFill="1" applyBorder="1" applyAlignment="1">
      <alignment horizontal="center"/>
    </xf>
    <xf numFmtId="2" fontId="4" fillId="0" borderId="10" xfId="4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/>
    <xf numFmtId="3" fontId="4" fillId="0" borderId="4" xfId="2" applyNumberFormat="1" applyFont="1" applyFill="1" applyBorder="1" applyAlignment="1">
      <alignment horizontal="center" vertical="center"/>
    </xf>
    <xf numFmtId="2" fontId="4" fillId="0" borderId="13" xfId="2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8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3" fontId="4" fillId="0" borderId="12" xfId="2" applyNumberFormat="1" applyFont="1" applyFill="1" applyBorder="1" applyAlignment="1">
      <alignment horizontal="center" vertical="center"/>
    </xf>
    <xf numFmtId="2" fontId="4" fillId="0" borderId="10" xfId="2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4" xfId="2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3" fontId="4" fillId="0" borderId="8" xfId="2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2" xfId="2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3" fontId="4" fillId="0" borderId="4" xfId="3" applyNumberFormat="1" applyFont="1" applyFill="1" applyBorder="1" applyAlignment="1">
      <alignment horizontal="center" vertical="center"/>
    </xf>
    <xf numFmtId="3" fontId="4" fillId="0" borderId="8" xfId="3" applyNumberFormat="1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/>
    </xf>
    <xf numFmtId="3" fontId="4" fillId="0" borderId="8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horizontal="center"/>
    </xf>
    <xf numFmtId="2" fontId="5" fillId="0" borderId="13" xfId="3" applyNumberFormat="1" applyFont="1" applyFill="1" applyBorder="1" applyAlignment="1">
      <alignment horizontal="center"/>
    </xf>
    <xf numFmtId="4" fontId="4" fillId="0" borderId="13" xfId="3" applyNumberFormat="1" applyFont="1" applyFill="1" applyBorder="1" applyAlignment="1">
      <alignment horizontal="center"/>
    </xf>
    <xf numFmtId="4" fontId="4" fillId="0" borderId="14" xfId="3" applyNumberFormat="1" applyFont="1" applyFill="1" applyBorder="1" applyAlignment="1">
      <alignment horizontal="center"/>
    </xf>
    <xf numFmtId="0" fontId="4" fillId="0" borderId="12" xfId="3" applyFont="1" applyFill="1" applyBorder="1" applyAlignment="1">
      <alignment horizontal="center"/>
    </xf>
    <xf numFmtId="3" fontId="4" fillId="0" borderId="12" xfId="3" applyNumberFormat="1" applyFont="1" applyFill="1" applyBorder="1" applyAlignment="1">
      <alignment horizontal="center"/>
    </xf>
    <xf numFmtId="3" fontId="4" fillId="0" borderId="12" xfId="3" applyNumberFormat="1" applyFont="1" applyFill="1" applyBorder="1" applyAlignment="1">
      <alignment horizontal="center" vertical="center"/>
    </xf>
    <xf numFmtId="2" fontId="4" fillId="0" borderId="12" xfId="3" applyNumberFormat="1" applyFont="1" applyFill="1" applyBorder="1" applyAlignment="1">
      <alignment horizontal="center" vertical="center"/>
    </xf>
    <xf numFmtId="2" fontId="5" fillId="0" borderId="10" xfId="3" applyNumberFormat="1" applyFont="1" applyFill="1" applyBorder="1" applyAlignment="1">
      <alignment horizontal="center"/>
    </xf>
    <xf numFmtId="4" fontId="4" fillId="0" borderId="10" xfId="3" applyNumberFormat="1" applyFont="1" applyFill="1" applyBorder="1" applyAlignment="1">
      <alignment horizontal="center"/>
    </xf>
    <xf numFmtId="4" fontId="4" fillId="0" borderId="11" xfId="3" applyNumberFormat="1" applyFont="1" applyFill="1" applyBorder="1" applyAlignment="1">
      <alignment horizontal="center"/>
    </xf>
  </cellXfs>
  <cellStyles count="6">
    <cellStyle name="Comma" xfId="1" builtinId="3"/>
    <cellStyle name="Comma 2" xfId="2" xr:uid="{21982A1C-8E56-4645-AD5A-DFEB0C8517A0}"/>
    <cellStyle name="Normal" xfId="0" builtinId="0"/>
    <cellStyle name="Normal 2 2" xfId="4" xr:uid="{F47CFD28-5159-4C79-8C78-A7185D509D8D}"/>
    <cellStyle name="Normal_Sheet1" xfId="3" xr:uid="{73F489BD-E4AA-4798-9A6E-5B8E875B9B49}"/>
    <cellStyle name="Percent" xfId="5" builtinId="5"/>
  </cellStyles>
  <dxfs count="0"/>
  <tableStyles count="0" defaultTableStyle="TableStyleMedium2" defaultPivotStyle="PivotStyleLight16"/>
  <colors>
    <mruColors>
      <color rgb="FF93E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AE948-ADFD-4018-BBCA-9BD94EB3978A}">
  <sheetPr>
    <pageSetUpPr fitToPage="1"/>
  </sheetPr>
  <dimension ref="A1:Q135"/>
  <sheetViews>
    <sheetView tabSelected="1" zoomScaleNormal="100" workbookViewId="0">
      <selection activeCell="E10" sqref="E10"/>
    </sheetView>
  </sheetViews>
  <sheetFormatPr defaultRowHeight="15" x14ac:dyDescent="0.25"/>
  <cols>
    <col min="1" max="1" width="16.42578125" customWidth="1"/>
    <col min="2" max="2" width="12.5703125" bestFit="1" customWidth="1"/>
    <col min="3" max="3" width="7.5703125" bestFit="1" customWidth="1"/>
    <col min="4" max="4" width="14.140625" customWidth="1"/>
    <col min="5" max="5" width="14" customWidth="1"/>
    <col min="6" max="6" width="11.5703125" customWidth="1"/>
    <col min="7" max="7" width="14.140625" customWidth="1"/>
    <col min="8" max="8" width="15.85546875" customWidth="1"/>
    <col min="9" max="9" width="15.28515625" customWidth="1"/>
    <col min="10" max="10" width="16.28515625" customWidth="1"/>
    <col min="11" max="11" width="11.42578125" customWidth="1"/>
    <col min="12" max="12" width="11.7109375" customWidth="1"/>
    <col min="13" max="13" width="11.42578125" customWidth="1"/>
  </cols>
  <sheetData>
    <row r="1" spans="1:14" ht="15.75" thickBot="1" x14ac:dyDescent="0.3">
      <c r="A1" s="32" t="s">
        <v>18</v>
      </c>
      <c r="B1" s="35"/>
      <c r="C1" s="35"/>
      <c r="D1" s="36"/>
      <c r="E1" s="36"/>
      <c r="F1" s="37"/>
      <c r="G1" s="8"/>
      <c r="H1" s="8"/>
      <c r="I1" s="8"/>
      <c r="J1" s="8"/>
      <c r="K1" s="34"/>
      <c r="L1" s="8"/>
      <c r="M1" s="34"/>
      <c r="N1" s="34"/>
    </row>
    <row r="2" spans="1:14" x14ac:dyDescent="0.25">
      <c r="A2" s="107" t="s">
        <v>1</v>
      </c>
      <c r="B2" s="110" t="s">
        <v>2</v>
      </c>
      <c r="C2" s="110" t="s">
        <v>3</v>
      </c>
      <c r="D2" s="113" t="s">
        <v>4</v>
      </c>
      <c r="E2" s="123" t="s">
        <v>5</v>
      </c>
      <c r="F2" s="120"/>
      <c r="G2" s="123" t="s">
        <v>14</v>
      </c>
      <c r="H2" s="120"/>
      <c r="I2" s="107" t="s">
        <v>21</v>
      </c>
      <c r="J2" s="123" t="s">
        <v>13</v>
      </c>
      <c r="K2" s="120"/>
      <c r="L2" s="123" t="s">
        <v>17</v>
      </c>
      <c r="M2" s="120"/>
      <c r="N2" s="41"/>
    </row>
    <row r="3" spans="1:14" x14ac:dyDescent="0.25">
      <c r="A3" s="108"/>
      <c r="B3" s="111"/>
      <c r="C3" s="111"/>
      <c r="D3" s="114"/>
      <c r="E3" s="124"/>
      <c r="F3" s="125"/>
      <c r="G3" s="124"/>
      <c r="H3" s="125"/>
      <c r="I3" s="108"/>
      <c r="J3" s="124"/>
      <c r="K3" s="125"/>
      <c r="L3" s="124"/>
      <c r="M3" s="125"/>
      <c r="N3" s="41"/>
    </row>
    <row r="4" spans="1:14" ht="15.75" thickBot="1" x14ac:dyDescent="0.3">
      <c r="A4" s="109"/>
      <c r="B4" s="112"/>
      <c r="C4" s="112"/>
      <c r="D4" s="115"/>
      <c r="E4" s="43" t="s">
        <v>8</v>
      </c>
      <c r="F4" s="42" t="s">
        <v>9</v>
      </c>
      <c r="G4" s="43" t="s">
        <v>8</v>
      </c>
      <c r="H4" s="42" t="s">
        <v>9</v>
      </c>
      <c r="I4" s="109"/>
      <c r="J4" s="44" t="s">
        <v>8</v>
      </c>
      <c r="K4" s="42" t="s">
        <v>9</v>
      </c>
      <c r="L4" s="44" t="s">
        <v>8</v>
      </c>
      <c r="M4" s="42" t="s">
        <v>9</v>
      </c>
    </row>
    <row r="5" spans="1:14" s="128" customFormat="1" x14ac:dyDescent="0.25">
      <c r="A5" s="169">
        <v>1</v>
      </c>
      <c r="B5" s="170">
        <v>200</v>
      </c>
      <c r="C5" s="171">
        <f t="shared" ref="C5:C16" si="0">A5*B5</f>
        <v>200</v>
      </c>
      <c r="D5" s="153">
        <v>3.29</v>
      </c>
      <c r="E5" s="148">
        <v>3.29</v>
      </c>
      <c r="F5" s="17">
        <v>3.9800000000000004</v>
      </c>
      <c r="G5" s="148">
        <v>3.99</v>
      </c>
      <c r="H5" s="17">
        <v>6.28</v>
      </c>
      <c r="I5" s="153"/>
      <c r="J5" s="148">
        <v>6.29</v>
      </c>
      <c r="K5" s="17">
        <v>8.2799999999999994</v>
      </c>
      <c r="L5" s="148">
        <v>8.2899999999999991</v>
      </c>
      <c r="M5" s="17" t="s">
        <v>11</v>
      </c>
    </row>
    <row r="6" spans="1:14" s="128" customFormat="1" x14ac:dyDescent="0.25">
      <c r="A6" s="47">
        <v>1</v>
      </c>
      <c r="B6" s="48">
        <v>250</v>
      </c>
      <c r="C6" s="172">
        <f t="shared" si="0"/>
        <v>250</v>
      </c>
      <c r="D6" s="131">
        <v>3.99</v>
      </c>
      <c r="E6" s="134">
        <v>3.99</v>
      </c>
      <c r="F6" s="21">
        <v>4.9800000000000004</v>
      </c>
      <c r="G6" s="134">
        <v>4.99</v>
      </c>
      <c r="H6" s="21">
        <v>7.48</v>
      </c>
      <c r="I6" s="131"/>
      <c r="J6" s="134">
        <v>7.49</v>
      </c>
      <c r="K6" s="21">
        <v>9.98</v>
      </c>
      <c r="L6" s="134">
        <v>9.99</v>
      </c>
      <c r="M6" s="21" t="s">
        <v>11</v>
      </c>
    </row>
    <row r="7" spans="1:14" s="128" customFormat="1" x14ac:dyDescent="0.25">
      <c r="A7" s="173">
        <v>1</v>
      </c>
      <c r="B7" s="174">
        <v>375</v>
      </c>
      <c r="C7" s="172">
        <f t="shared" si="0"/>
        <v>375</v>
      </c>
      <c r="D7" s="175">
        <v>5.99</v>
      </c>
      <c r="E7" s="134">
        <v>5.99</v>
      </c>
      <c r="F7" s="21">
        <v>7.28</v>
      </c>
      <c r="G7" s="134">
        <v>7.29</v>
      </c>
      <c r="H7" s="21">
        <v>9.4700000000000006</v>
      </c>
      <c r="I7" s="176"/>
      <c r="J7" s="134">
        <v>9.48</v>
      </c>
      <c r="K7" s="21">
        <v>12.48</v>
      </c>
      <c r="L7" s="134">
        <v>12.49</v>
      </c>
      <c r="M7" s="21" t="s">
        <v>11</v>
      </c>
    </row>
    <row r="8" spans="1:14" s="128" customFormat="1" x14ac:dyDescent="0.25">
      <c r="A8" s="173">
        <v>1</v>
      </c>
      <c r="B8" s="174">
        <v>500</v>
      </c>
      <c r="C8" s="172">
        <f t="shared" si="0"/>
        <v>500</v>
      </c>
      <c r="D8" s="175">
        <v>7.79</v>
      </c>
      <c r="E8" s="134">
        <v>7.79</v>
      </c>
      <c r="F8" s="21">
        <v>9.48</v>
      </c>
      <c r="G8" s="134">
        <v>9.49</v>
      </c>
      <c r="H8" s="21">
        <v>14.28</v>
      </c>
      <c r="I8" s="176"/>
      <c r="J8" s="134">
        <v>14.29</v>
      </c>
      <c r="K8" s="21">
        <v>16.279999999999998</v>
      </c>
      <c r="L8" s="134">
        <v>16.29</v>
      </c>
      <c r="M8" s="21" t="s">
        <v>11</v>
      </c>
    </row>
    <row r="9" spans="1:14" s="128" customFormat="1" x14ac:dyDescent="0.25">
      <c r="A9" s="173">
        <v>1</v>
      </c>
      <c r="B9" s="174">
        <v>700</v>
      </c>
      <c r="C9" s="172">
        <f t="shared" si="0"/>
        <v>700</v>
      </c>
      <c r="D9" s="175">
        <v>9.7899999999999991</v>
      </c>
      <c r="E9" s="134">
        <v>9.7899999999999991</v>
      </c>
      <c r="F9" s="21">
        <v>11.48</v>
      </c>
      <c r="G9" s="134">
        <v>11.49</v>
      </c>
      <c r="H9" s="21">
        <v>17.279999999999998</v>
      </c>
      <c r="I9" s="176"/>
      <c r="J9" s="134">
        <v>17.29</v>
      </c>
      <c r="K9" s="21">
        <v>21.979999999999997</v>
      </c>
      <c r="L9" s="134">
        <v>21.99</v>
      </c>
      <c r="M9" s="21" t="s">
        <v>11</v>
      </c>
    </row>
    <row r="10" spans="1:14" s="128" customFormat="1" x14ac:dyDescent="0.25">
      <c r="A10" s="173">
        <v>1</v>
      </c>
      <c r="B10" s="174">
        <v>720</v>
      </c>
      <c r="C10" s="172">
        <f t="shared" si="0"/>
        <v>720</v>
      </c>
      <c r="D10" s="175">
        <v>9.7899999999999991</v>
      </c>
      <c r="E10" s="134">
        <v>9.7899999999999991</v>
      </c>
      <c r="F10" s="21">
        <v>11.58</v>
      </c>
      <c r="G10" s="134">
        <v>11.59</v>
      </c>
      <c r="H10" s="21">
        <v>17.47</v>
      </c>
      <c r="I10" s="176"/>
      <c r="J10" s="134">
        <v>17.48</v>
      </c>
      <c r="K10" s="21">
        <v>22.279999999999998</v>
      </c>
      <c r="L10" s="134">
        <v>22.29</v>
      </c>
      <c r="M10" s="21" t="s">
        <v>11</v>
      </c>
    </row>
    <row r="11" spans="1:14" s="128" customFormat="1" x14ac:dyDescent="0.25">
      <c r="A11" s="173">
        <v>1</v>
      </c>
      <c r="B11" s="174">
        <v>750</v>
      </c>
      <c r="C11" s="172">
        <f t="shared" si="0"/>
        <v>750</v>
      </c>
      <c r="D11" s="175">
        <v>10.99</v>
      </c>
      <c r="E11" s="134">
        <v>11.45</v>
      </c>
      <c r="F11" s="21">
        <v>12.45</v>
      </c>
      <c r="G11" s="134">
        <v>12.79</v>
      </c>
      <c r="H11" s="21">
        <v>18.779999999999998</v>
      </c>
      <c r="I11" s="177">
        <v>6.65</v>
      </c>
      <c r="J11" s="134">
        <v>18.79</v>
      </c>
      <c r="K11" s="21">
        <v>23.779999999999998</v>
      </c>
      <c r="L11" s="134">
        <v>23.79</v>
      </c>
      <c r="M11" s="21" t="s">
        <v>11</v>
      </c>
    </row>
    <row r="12" spans="1:14" s="128" customFormat="1" x14ac:dyDescent="0.25">
      <c r="A12" s="173">
        <v>1</v>
      </c>
      <c r="B12" s="174">
        <v>1000</v>
      </c>
      <c r="C12" s="172">
        <f t="shared" si="0"/>
        <v>1000</v>
      </c>
      <c r="D12" s="175">
        <v>13.29</v>
      </c>
      <c r="E12" s="134">
        <v>13.29</v>
      </c>
      <c r="F12" s="21">
        <v>15.98</v>
      </c>
      <c r="G12" s="134">
        <v>15.99</v>
      </c>
      <c r="H12" s="21">
        <v>21.979999999999997</v>
      </c>
      <c r="I12" s="177"/>
      <c r="J12" s="134">
        <v>21.99</v>
      </c>
      <c r="K12" s="21">
        <v>28.97</v>
      </c>
      <c r="L12" s="178">
        <v>28.98</v>
      </c>
      <c r="M12" s="179" t="s">
        <v>11</v>
      </c>
    </row>
    <row r="13" spans="1:14" s="128" customFormat="1" x14ac:dyDescent="0.25">
      <c r="A13" s="173">
        <v>1</v>
      </c>
      <c r="B13" s="174">
        <v>1500</v>
      </c>
      <c r="C13" s="172">
        <f t="shared" si="0"/>
        <v>1500</v>
      </c>
      <c r="D13" s="175">
        <v>18.79</v>
      </c>
      <c r="E13" s="134">
        <v>18.79</v>
      </c>
      <c r="F13" s="21">
        <v>20.479999999999997</v>
      </c>
      <c r="G13" s="134">
        <v>20.49</v>
      </c>
      <c r="H13" s="21">
        <v>31.279999999999998</v>
      </c>
      <c r="I13" s="177">
        <v>11.34</v>
      </c>
      <c r="J13" s="134">
        <v>31.29</v>
      </c>
      <c r="K13" s="21">
        <v>40.97</v>
      </c>
      <c r="L13" s="178">
        <v>40.98</v>
      </c>
      <c r="M13" s="179" t="s">
        <v>11</v>
      </c>
    </row>
    <row r="14" spans="1:14" s="128" customFormat="1" x14ac:dyDescent="0.25">
      <c r="A14" s="173">
        <v>1</v>
      </c>
      <c r="B14" s="174">
        <v>2000</v>
      </c>
      <c r="C14" s="172">
        <f t="shared" si="0"/>
        <v>2000</v>
      </c>
      <c r="D14" s="175">
        <v>22.79</v>
      </c>
      <c r="E14" s="134">
        <v>22.79</v>
      </c>
      <c r="F14" s="21">
        <v>26.479999999999997</v>
      </c>
      <c r="G14" s="134">
        <v>26.49</v>
      </c>
      <c r="H14" s="21">
        <v>37.78</v>
      </c>
      <c r="I14" s="177">
        <v>14.08</v>
      </c>
      <c r="J14" s="134">
        <v>37.79</v>
      </c>
      <c r="K14" s="21">
        <v>49.97</v>
      </c>
      <c r="L14" s="178">
        <v>49.98</v>
      </c>
      <c r="M14" s="179" t="s">
        <v>11</v>
      </c>
    </row>
    <row r="15" spans="1:14" s="128" customFormat="1" x14ac:dyDescent="0.25">
      <c r="A15" s="173">
        <v>1</v>
      </c>
      <c r="B15" s="174">
        <v>3000</v>
      </c>
      <c r="C15" s="172">
        <f t="shared" si="0"/>
        <v>3000</v>
      </c>
      <c r="D15" s="175">
        <v>32.99</v>
      </c>
      <c r="E15" s="134">
        <v>32.989999999999995</v>
      </c>
      <c r="F15" s="21">
        <v>37.980000000000004</v>
      </c>
      <c r="G15" s="134">
        <v>37.99</v>
      </c>
      <c r="H15" s="21">
        <v>55.27</v>
      </c>
      <c r="I15" s="177">
        <v>20.16</v>
      </c>
      <c r="J15" s="134">
        <v>55.28</v>
      </c>
      <c r="K15" s="21">
        <v>71.47999999999999</v>
      </c>
      <c r="L15" s="178">
        <v>71.489999999999995</v>
      </c>
      <c r="M15" s="179" t="s">
        <v>11</v>
      </c>
    </row>
    <row r="16" spans="1:14" s="128" customFormat="1" ht="15.75" thickBot="1" x14ac:dyDescent="0.3">
      <c r="A16" s="180">
        <v>1</v>
      </c>
      <c r="B16" s="181">
        <v>4000</v>
      </c>
      <c r="C16" s="182">
        <f t="shared" si="0"/>
        <v>4000</v>
      </c>
      <c r="D16" s="183">
        <v>41.8</v>
      </c>
      <c r="E16" s="144">
        <v>41.8</v>
      </c>
      <c r="F16" s="25">
        <v>44.980000000000004</v>
      </c>
      <c r="G16" s="144">
        <v>44.99</v>
      </c>
      <c r="H16" s="25">
        <v>65.47999999999999</v>
      </c>
      <c r="I16" s="184">
        <v>24.55</v>
      </c>
      <c r="J16" s="144">
        <v>65.489999999999995</v>
      </c>
      <c r="K16" s="25">
        <v>88.47999999999999</v>
      </c>
      <c r="L16" s="185">
        <v>88.49</v>
      </c>
      <c r="M16" s="186" t="s">
        <v>11</v>
      </c>
    </row>
    <row r="17" spans="1:14" ht="15.75" thickBot="1" x14ac:dyDescent="0.3">
      <c r="A17" s="7"/>
      <c r="B17" s="7"/>
      <c r="C17" s="7"/>
      <c r="D17" s="33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 thickBot="1" x14ac:dyDescent="0.3">
      <c r="A18" s="32" t="s">
        <v>16</v>
      </c>
      <c r="B18" s="30"/>
      <c r="C18" s="30"/>
      <c r="D18" s="31"/>
      <c r="E18" s="30"/>
      <c r="F18" s="29"/>
      <c r="G18" s="5"/>
      <c r="H18" s="6"/>
      <c r="I18" s="126"/>
      <c r="J18" s="126"/>
      <c r="K18" s="28"/>
      <c r="L18" s="5"/>
      <c r="M18" s="6"/>
      <c r="N18" s="7"/>
    </row>
    <row r="19" spans="1:14" x14ac:dyDescent="0.25">
      <c r="A19" s="107" t="s">
        <v>1</v>
      </c>
      <c r="B19" s="110" t="s">
        <v>2</v>
      </c>
      <c r="C19" s="110" t="s">
        <v>3</v>
      </c>
      <c r="D19" s="113" t="s">
        <v>4</v>
      </c>
      <c r="E19" s="110" t="s">
        <v>15</v>
      </c>
      <c r="F19" s="119" t="s">
        <v>14</v>
      </c>
      <c r="G19" s="120"/>
      <c r="H19" s="107" t="s">
        <v>22</v>
      </c>
      <c r="I19" s="119" t="s">
        <v>13</v>
      </c>
      <c r="J19" s="119"/>
      <c r="K19" s="123" t="s">
        <v>12</v>
      </c>
      <c r="L19" s="120"/>
      <c r="M19" s="27"/>
    </row>
    <row r="20" spans="1:14" ht="15.75" thickBot="1" x14ac:dyDescent="0.3">
      <c r="A20" s="108"/>
      <c r="B20" s="111"/>
      <c r="C20" s="111"/>
      <c r="D20" s="114"/>
      <c r="E20" s="111"/>
      <c r="F20" s="121"/>
      <c r="G20" s="122"/>
      <c r="H20" s="108"/>
      <c r="I20" s="121"/>
      <c r="J20" s="121"/>
      <c r="K20" s="127"/>
      <c r="L20" s="122"/>
      <c r="M20" s="27"/>
    </row>
    <row r="21" spans="1:14" ht="15.75" thickBot="1" x14ac:dyDescent="0.3">
      <c r="A21" s="109"/>
      <c r="B21" s="112"/>
      <c r="C21" s="112"/>
      <c r="D21" s="115"/>
      <c r="E21" s="112"/>
      <c r="F21" s="9" t="s">
        <v>8</v>
      </c>
      <c r="G21" s="12" t="s">
        <v>9</v>
      </c>
      <c r="H21" s="109"/>
      <c r="I21" s="10" t="s">
        <v>8</v>
      </c>
      <c r="J21" s="10" t="s">
        <v>9</v>
      </c>
      <c r="K21" s="13" t="s">
        <v>8</v>
      </c>
      <c r="L21" s="12" t="s">
        <v>9</v>
      </c>
      <c r="M21" s="27"/>
    </row>
    <row r="22" spans="1:14" s="128" customFormat="1" x14ac:dyDescent="0.25">
      <c r="A22" s="14">
        <v>1</v>
      </c>
      <c r="B22" s="129">
        <v>50</v>
      </c>
      <c r="C22" s="129">
        <f t="shared" ref="C22:C31" si="1">A22*B22</f>
        <v>50</v>
      </c>
      <c r="D22" s="130">
        <v>3.19</v>
      </c>
      <c r="E22" s="131"/>
      <c r="F22" s="132">
        <v>3.49</v>
      </c>
      <c r="G22" s="21">
        <v>4.08</v>
      </c>
      <c r="H22" s="133">
        <v>1.99</v>
      </c>
      <c r="I22" s="132">
        <v>4.09</v>
      </c>
      <c r="J22" s="132">
        <v>4.58</v>
      </c>
      <c r="K22" s="134">
        <v>4.59</v>
      </c>
      <c r="L22" s="49" t="s">
        <v>11</v>
      </c>
      <c r="M22" s="135"/>
    </row>
    <row r="23" spans="1:14" s="128" customFormat="1" x14ac:dyDescent="0.25">
      <c r="A23" s="18">
        <v>1</v>
      </c>
      <c r="B23" s="19">
        <v>200</v>
      </c>
      <c r="C23" s="136">
        <f t="shared" si="1"/>
        <v>200</v>
      </c>
      <c r="D23" s="130">
        <v>8.2899999999999991</v>
      </c>
      <c r="E23" s="131"/>
      <c r="F23" s="132">
        <v>9.0499999999999989</v>
      </c>
      <c r="G23" s="21">
        <v>11.26</v>
      </c>
      <c r="H23" s="133">
        <v>5.18</v>
      </c>
      <c r="I23" s="132">
        <v>11.27</v>
      </c>
      <c r="J23" s="132">
        <v>15.25</v>
      </c>
      <c r="K23" s="134">
        <v>15.26</v>
      </c>
      <c r="L23" s="49" t="s">
        <v>11</v>
      </c>
      <c r="M23" s="135"/>
    </row>
    <row r="24" spans="1:14" s="128" customFormat="1" x14ac:dyDescent="0.25">
      <c r="A24" s="18">
        <v>1</v>
      </c>
      <c r="B24" s="19">
        <v>350</v>
      </c>
      <c r="C24" s="136">
        <f t="shared" si="1"/>
        <v>350</v>
      </c>
      <c r="D24" s="130">
        <v>14.39</v>
      </c>
      <c r="E24" s="131"/>
      <c r="F24" s="132">
        <v>15.489999999999998</v>
      </c>
      <c r="G24" s="21">
        <v>19.59</v>
      </c>
      <c r="H24" s="133">
        <v>9.02</v>
      </c>
      <c r="I24" s="132">
        <v>19.599999999999998</v>
      </c>
      <c r="J24" s="132">
        <v>25.48</v>
      </c>
      <c r="K24" s="134">
        <v>25.49</v>
      </c>
      <c r="L24" s="49" t="s">
        <v>11</v>
      </c>
      <c r="M24" s="135"/>
    </row>
    <row r="25" spans="1:14" s="128" customFormat="1" x14ac:dyDescent="0.25">
      <c r="A25" s="18">
        <v>1</v>
      </c>
      <c r="B25" s="19">
        <v>375</v>
      </c>
      <c r="C25" s="136">
        <f t="shared" si="1"/>
        <v>375</v>
      </c>
      <c r="D25" s="130">
        <v>15.29</v>
      </c>
      <c r="E25" s="131">
        <v>15.79</v>
      </c>
      <c r="F25" s="132">
        <v>16.989999999999998</v>
      </c>
      <c r="G25" s="21">
        <v>21.21</v>
      </c>
      <c r="H25" s="133">
        <v>9.84</v>
      </c>
      <c r="I25" s="132">
        <v>21.22</v>
      </c>
      <c r="J25" s="132">
        <v>27.22</v>
      </c>
      <c r="K25" s="134">
        <v>27.23</v>
      </c>
      <c r="L25" s="49" t="s">
        <v>11</v>
      </c>
      <c r="M25" s="135"/>
    </row>
    <row r="26" spans="1:14" s="128" customFormat="1" x14ac:dyDescent="0.25">
      <c r="A26" s="18">
        <v>1</v>
      </c>
      <c r="B26" s="19">
        <v>500</v>
      </c>
      <c r="C26" s="136">
        <f t="shared" si="1"/>
        <v>500</v>
      </c>
      <c r="D26" s="130">
        <v>19.989999999999998</v>
      </c>
      <c r="E26" s="131"/>
      <c r="F26" s="132">
        <v>20.69</v>
      </c>
      <c r="G26" s="21">
        <v>25.03</v>
      </c>
      <c r="H26" s="133">
        <v>11.89</v>
      </c>
      <c r="I26" s="132">
        <v>25.04</v>
      </c>
      <c r="J26" s="132">
        <v>30.52</v>
      </c>
      <c r="K26" s="134">
        <v>30.53</v>
      </c>
      <c r="L26" s="49" t="s">
        <v>11</v>
      </c>
      <c r="M26" s="135"/>
    </row>
    <row r="27" spans="1:14" s="128" customFormat="1" x14ac:dyDescent="0.25">
      <c r="A27" s="18">
        <v>1</v>
      </c>
      <c r="B27" s="19">
        <v>700</v>
      </c>
      <c r="C27" s="136">
        <f t="shared" si="1"/>
        <v>700</v>
      </c>
      <c r="D27" s="130">
        <v>24.89</v>
      </c>
      <c r="E27" s="131"/>
      <c r="F27" s="132">
        <v>27.49</v>
      </c>
      <c r="G27" s="21">
        <v>34.15</v>
      </c>
      <c r="H27" s="133">
        <v>15.69</v>
      </c>
      <c r="I27" s="132">
        <v>34.159999999999997</v>
      </c>
      <c r="J27" s="132">
        <v>38.75</v>
      </c>
      <c r="K27" s="134">
        <v>38.76</v>
      </c>
      <c r="L27" s="49" t="s">
        <v>11</v>
      </c>
      <c r="M27" s="135"/>
    </row>
    <row r="28" spans="1:14" s="128" customFormat="1" x14ac:dyDescent="0.25">
      <c r="A28" s="18">
        <v>1</v>
      </c>
      <c r="B28" s="19">
        <v>750</v>
      </c>
      <c r="C28" s="136">
        <f t="shared" si="1"/>
        <v>750</v>
      </c>
      <c r="D28" s="130">
        <v>25.98</v>
      </c>
      <c r="E28" s="131">
        <v>27.09</v>
      </c>
      <c r="F28" s="132">
        <v>29.59</v>
      </c>
      <c r="G28" s="21">
        <v>37.15</v>
      </c>
      <c r="H28" s="133">
        <v>16.8</v>
      </c>
      <c r="I28" s="132">
        <v>37.160000000000004</v>
      </c>
      <c r="J28" s="137">
        <v>42.16</v>
      </c>
      <c r="K28" s="134">
        <v>42.17</v>
      </c>
      <c r="L28" s="49" t="s">
        <v>11</v>
      </c>
      <c r="M28" s="138"/>
    </row>
    <row r="29" spans="1:14" s="128" customFormat="1" x14ac:dyDescent="0.25">
      <c r="A29" s="18">
        <v>1</v>
      </c>
      <c r="B29" s="19">
        <v>1140</v>
      </c>
      <c r="C29" s="136">
        <f t="shared" si="1"/>
        <v>1140</v>
      </c>
      <c r="D29" s="130">
        <v>38.99</v>
      </c>
      <c r="E29" s="131">
        <v>39.99</v>
      </c>
      <c r="F29" s="132">
        <v>42.99</v>
      </c>
      <c r="G29" s="21">
        <v>52.28</v>
      </c>
      <c r="H29" s="133">
        <v>24.49</v>
      </c>
      <c r="I29" s="132">
        <v>52.29</v>
      </c>
      <c r="J29" s="132">
        <v>59.28</v>
      </c>
      <c r="K29" s="134">
        <v>59.29</v>
      </c>
      <c r="L29" s="49" t="s">
        <v>11</v>
      </c>
      <c r="M29" s="138"/>
    </row>
    <row r="30" spans="1:14" s="128" customFormat="1" x14ac:dyDescent="0.25">
      <c r="A30" s="18">
        <v>1</v>
      </c>
      <c r="B30" s="19">
        <v>1750</v>
      </c>
      <c r="C30" s="136">
        <f t="shared" si="1"/>
        <v>1750</v>
      </c>
      <c r="D30" s="130">
        <v>56.99</v>
      </c>
      <c r="E30" s="131">
        <v>57.49</v>
      </c>
      <c r="F30" s="132">
        <v>63.48</v>
      </c>
      <c r="G30" s="21">
        <v>79.25</v>
      </c>
      <c r="H30" s="133">
        <v>36.79</v>
      </c>
      <c r="I30" s="132">
        <v>79.260000000000005</v>
      </c>
      <c r="J30" s="132">
        <v>93.85</v>
      </c>
      <c r="K30" s="134">
        <v>93.86</v>
      </c>
      <c r="L30" s="49" t="s">
        <v>11</v>
      </c>
      <c r="M30" s="135"/>
    </row>
    <row r="31" spans="1:14" s="128" customFormat="1" ht="15.75" thickBot="1" x14ac:dyDescent="0.3">
      <c r="A31" s="22">
        <v>1</v>
      </c>
      <c r="B31" s="23">
        <v>3000</v>
      </c>
      <c r="C31" s="139">
        <f t="shared" si="1"/>
        <v>3000</v>
      </c>
      <c r="D31" s="140">
        <v>101.27</v>
      </c>
      <c r="E31" s="141"/>
      <c r="F31" s="142">
        <v>115.08999999999999</v>
      </c>
      <c r="G31" s="25">
        <v>142.37</v>
      </c>
      <c r="H31" s="143">
        <v>65.760000000000005</v>
      </c>
      <c r="I31" s="142">
        <v>142.38</v>
      </c>
      <c r="J31" s="142">
        <v>162.36000000000001</v>
      </c>
      <c r="K31" s="144">
        <v>162.37</v>
      </c>
      <c r="L31" s="145" t="s">
        <v>11</v>
      </c>
      <c r="M31" s="135"/>
    </row>
    <row r="32" spans="1:14" ht="15.75" thickBot="1" x14ac:dyDescent="0.3"/>
    <row r="33" spans="1:11" s="7" customFormat="1" ht="15.75" thickBot="1" x14ac:dyDescent="0.3">
      <c r="A33" s="1" t="s">
        <v>0</v>
      </c>
      <c r="B33" s="2"/>
      <c r="C33" s="2"/>
      <c r="D33" s="3"/>
      <c r="E33" s="2"/>
      <c r="F33" s="4"/>
      <c r="G33" s="5"/>
      <c r="H33" s="6"/>
      <c r="I33" s="126"/>
      <c r="J33" s="126"/>
      <c r="K33" s="6"/>
    </row>
    <row r="34" spans="1:11" s="8" customFormat="1" x14ac:dyDescent="0.25">
      <c r="A34" s="110" t="s">
        <v>1</v>
      </c>
      <c r="B34" s="110" t="s">
        <v>2</v>
      </c>
      <c r="C34" s="110" t="s">
        <v>3</v>
      </c>
      <c r="D34" s="113" t="s">
        <v>4</v>
      </c>
      <c r="E34" s="110" t="s">
        <v>5</v>
      </c>
      <c r="F34" s="123" t="s">
        <v>6</v>
      </c>
      <c r="G34" s="120"/>
      <c r="H34" s="107" t="s">
        <v>23</v>
      </c>
      <c r="I34" s="119" t="s">
        <v>7</v>
      </c>
      <c r="J34" s="120"/>
    </row>
    <row r="35" spans="1:11" s="8" customFormat="1" ht="15.75" thickBot="1" x14ac:dyDescent="0.3">
      <c r="A35" s="111"/>
      <c r="B35" s="111"/>
      <c r="C35" s="111"/>
      <c r="D35" s="114"/>
      <c r="E35" s="111"/>
      <c r="F35" s="127"/>
      <c r="G35" s="122"/>
      <c r="H35" s="108"/>
      <c r="I35" s="121"/>
      <c r="J35" s="122"/>
    </row>
    <row r="36" spans="1:11" s="8" customFormat="1" ht="15.75" thickBot="1" x14ac:dyDescent="0.3">
      <c r="A36" s="112"/>
      <c r="B36" s="112"/>
      <c r="C36" s="112"/>
      <c r="D36" s="115"/>
      <c r="E36" s="112"/>
      <c r="F36" s="11" t="s">
        <v>8</v>
      </c>
      <c r="G36" s="12" t="s">
        <v>9</v>
      </c>
      <c r="H36" s="109"/>
      <c r="I36" s="10" t="s">
        <v>8</v>
      </c>
      <c r="J36" s="12" t="s">
        <v>9</v>
      </c>
    </row>
    <row r="37" spans="1:11" s="8" customFormat="1" x14ac:dyDescent="0.25">
      <c r="A37" s="14">
        <v>1</v>
      </c>
      <c r="B37" s="146">
        <v>250</v>
      </c>
      <c r="C37" s="15">
        <f t="shared" ref="C37:C85" si="2">A37*B37</f>
        <v>250</v>
      </c>
      <c r="D37" s="16">
        <v>2.19</v>
      </c>
      <c r="E37" s="147"/>
      <c r="F37" s="148">
        <v>2.2999999999999998</v>
      </c>
      <c r="G37" s="17">
        <v>2.6</v>
      </c>
      <c r="H37" s="149">
        <v>1.1000000000000001</v>
      </c>
      <c r="I37" s="147">
        <v>2.61</v>
      </c>
      <c r="J37" s="17" t="s">
        <v>10</v>
      </c>
      <c r="K37" s="45"/>
    </row>
    <row r="38" spans="1:11" s="8" customFormat="1" x14ac:dyDescent="0.25">
      <c r="A38" s="18">
        <v>1</v>
      </c>
      <c r="B38" s="150">
        <v>330</v>
      </c>
      <c r="C38" s="19">
        <f t="shared" si="2"/>
        <v>330</v>
      </c>
      <c r="D38" s="20">
        <v>2.4900000000000002</v>
      </c>
      <c r="E38" s="132"/>
      <c r="F38" s="134">
        <v>2.59</v>
      </c>
      <c r="G38" s="21">
        <v>2.99</v>
      </c>
      <c r="H38" s="151">
        <v>1.26</v>
      </c>
      <c r="I38" s="132">
        <v>3</v>
      </c>
      <c r="J38" s="21" t="s">
        <v>11</v>
      </c>
      <c r="K38" s="45"/>
    </row>
    <row r="39" spans="1:11" s="8" customFormat="1" x14ac:dyDescent="0.25">
      <c r="A39" s="18">
        <v>1</v>
      </c>
      <c r="B39" s="150">
        <v>355</v>
      </c>
      <c r="C39" s="19">
        <f t="shared" si="2"/>
        <v>355</v>
      </c>
      <c r="D39" s="20">
        <v>2.6</v>
      </c>
      <c r="E39" s="132"/>
      <c r="F39" s="134">
        <v>2.69</v>
      </c>
      <c r="G39" s="21">
        <v>3.09</v>
      </c>
      <c r="H39" s="151">
        <v>1.3</v>
      </c>
      <c r="I39" s="132">
        <v>3.1</v>
      </c>
      <c r="J39" s="21" t="s">
        <v>11</v>
      </c>
      <c r="K39" s="45"/>
    </row>
    <row r="40" spans="1:11" s="8" customFormat="1" x14ac:dyDescent="0.25">
      <c r="A40" s="18">
        <v>1</v>
      </c>
      <c r="B40" s="150">
        <v>440</v>
      </c>
      <c r="C40" s="19">
        <f t="shared" si="2"/>
        <v>440</v>
      </c>
      <c r="D40" s="20">
        <v>2.99</v>
      </c>
      <c r="E40" s="132"/>
      <c r="F40" s="134">
        <v>3.09</v>
      </c>
      <c r="G40" s="21">
        <v>3.59</v>
      </c>
      <c r="H40" s="151">
        <v>1.5</v>
      </c>
      <c r="I40" s="132">
        <v>3.6</v>
      </c>
      <c r="J40" s="21" t="s">
        <v>11</v>
      </c>
      <c r="K40" s="45"/>
    </row>
    <row r="41" spans="1:11" s="8" customFormat="1" x14ac:dyDescent="0.25">
      <c r="A41" s="18">
        <v>1</v>
      </c>
      <c r="B41" s="150">
        <v>450</v>
      </c>
      <c r="C41" s="19">
        <f t="shared" si="2"/>
        <v>450</v>
      </c>
      <c r="D41" s="20">
        <v>3.09</v>
      </c>
      <c r="E41" s="132"/>
      <c r="F41" s="134">
        <v>3.19</v>
      </c>
      <c r="G41" s="21">
        <v>3.59</v>
      </c>
      <c r="H41" s="151">
        <v>1.5</v>
      </c>
      <c r="I41" s="132">
        <v>3.6</v>
      </c>
      <c r="J41" s="21" t="s">
        <v>11</v>
      </c>
      <c r="K41" s="45"/>
    </row>
    <row r="42" spans="1:11" s="8" customFormat="1" x14ac:dyDescent="0.25">
      <c r="A42" s="18">
        <v>1</v>
      </c>
      <c r="B42" s="150">
        <v>473</v>
      </c>
      <c r="C42" s="19">
        <f t="shared" si="2"/>
        <v>473</v>
      </c>
      <c r="D42" s="20">
        <v>3.19</v>
      </c>
      <c r="E42" s="132"/>
      <c r="F42" s="134">
        <v>3.45</v>
      </c>
      <c r="G42" s="21">
        <v>3.85</v>
      </c>
      <c r="H42" s="151">
        <v>1.59</v>
      </c>
      <c r="I42" s="132">
        <v>3.86</v>
      </c>
      <c r="J42" s="21" t="s">
        <v>11</v>
      </c>
      <c r="K42" s="45"/>
    </row>
    <row r="43" spans="1:11" s="8" customFormat="1" x14ac:dyDescent="0.25">
      <c r="A43" s="18">
        <v>1</v>
      </c>
      <c r="B43" s="150">
        <v>500</v>
      </c>
      <c r="C43" s="19">
        <f t="shared" si="2"/>
        <v>500</v>
      </c>
      <c r="D43" s="20">
        <v>3.29</v>
      </c>
      <c r="E43" s="132"/>
      <c r="F43" s="134">
        <v>3.55</v>
      </c>
      <c r="G43" s="21">
        <v>4.1900000000000004</v>
      </c>
      <c r="H43" s="151">
        <v>1.7</v>
      </c>
      <c r="I43" s="132">
        <v>4.2</v>
      </c>
      <c r="J43" s="21" t="s">
        <v>11</v>
      </c>
      <c r="K43" s="45"/>
    </row>
    <row r="44" spans="1:11" s="8" customFormat="1" x14ac:dyDescent="0.25">
      <c r="A44" s="18">
        <v>1</v>
      </c>
      <c r="B44" s="150">
        <v>650</v>
      </c>
      <c r="C44" s="19">
        <f t="shared" si="2"/>
        <v>650</v>
      </c>
      <c r="D44" s="20">
        <v>4.1900000000000004</v>
      </c>
      <c r="E44" s="132"/>
      <c r="F44" s="134">
        <v>4.4000000000000004</v>
      </c>
      <c r="G44" s="21">
        <v>5.08</v>
      </c>
      <c r="H44" s="151">
        <v>2.0499999999999998</v>
      </c>
      <c r="I44" s="132">
        <v>5.09</v>
      </c>
      <c r="J44" s="21" t="s">
        <v>11</v>
      </c>
      <c r="K44" s="45"/>
    </row>
    <row r="45" spans="1:11" s="8" customFormat="1" x14ac:dyDescent="0.25">
      <c r="A45" s="18">
        <v>1</v>
      </c>
      <c r="B45" s="150">
        <v>660</v>
      </c>
      <c r="C45" s="19">
        <f t="shared" si="2"/>
        <v>660</v>
      </c>
      <c r="D45" s="20">
        <v>4.29</v>
      </c>
      <c r="E45" s="132"/>
      <c r="F45" s="134">
        <v>4.49</v>
      </c>
      <c r="G45" s="21">
        <v>5.08</v>
      </c>
      <c r="H45" s="151">
        <v>2.0499999999999998</v>
      </c>
      <c r="I45" s="132">
        <v>5.09</v>
      </c>
      <c r="J45" s="21" t="s">
        <v>11</v>
      </c>
      <c r="K45" s="45"/>
    </row>
    <row r="46" spans="1:11" s="8" customFormat="1" x14ac:dyDescent="0.25">
      <c r="A46" s="18">
        <v>1</v>
      </c>
      <c r="B46" s="150">
        <v>710</v>
      </c>
      <c r="C46" s="19">
        <f t="shared" si="2"/>
        <v>710</v>
      </c>
      <c r="D46" s="20">
        <v>4.49</v>
      </c>
      <c r="E46" s="132"/>
      <c r="F46" s="134">
        <v>4.7</v>
      </c>
      <c r="G46" s="21">
        <v>5.65</v>
      </c>
      <c r="H46" s="151">
        <v>2.23</v>
      </c>
      <c r="I46" s="132">
        <v>5.66</v>
      </c>
      <c r="J46" s="21" t="s">
        <v>11</v>
      </c>
      <c r="K46" s="45"/>
    </row>
    <row r="47" spans="1:11" s="8" customFormat="1" x14ac:dyDescent="0.25">
      <c r="A47" s="18">
        <v>1</v>
      </c>
      <c r="B47" s="150">
        <v>740</v>
      </c>
      <c r="C47" s="19">
        <f t="shared" si="2"/>
        <v>740</v>
      </c>
      <c r="D47" s="20">
        <v>4.7</v>
      </c>
      <c r="E47" s="132"/>
      <c r="F47" s="134">
        <v>4.88</v>
      </c>
      <c r="G47" s="21">
        <v>5.58</v>
      </c>
      <c r="H47" s="151">
        <v>2.25</v>
      </c>
      <c r="I47" s="132">
        <v>5.59</v>
      </c>
      <c r="J47" s="21" t="s">
        <v>11</v>
      </c>
      <c r="K47" s="45"/>
    </row>
    <row r="48" spans="1:11" s="8" customFormat="1" x14ac:dyDescent="0.25">
      <c r="A48" s="18">
        <v>1</v>
      </c>
      <c r="B48" s="150">
        <v>750</v>
      </c>
      <c r="C48" s="19">
        <f t="shared" si="2"/>
        <v>750</v>
      </c>
      <c r="D48" s="20">
        <v>4.8</v>
      </c>
      <c r="E48" s="132"/>
      <c r="F48" s="134">
        <v>4.9800000000000004</v>
      </c>
      <c r="G48" s="21">
        <v>5.69</v>
      </c>
      <c r="H48" s="151">
        <v>2.29</v>
      </c>
      <c r="I48" s="132">
        <v>5.7</v>
      </c>
      <c r="J48" s="21" t="s">
        <v>11</v>
      </c>
      <c r="K48" s="45"/>
    </row>
    <row r="49" spans="1:11" s="8" customFormat="1" x14ac:dyDescent="0.25">
      <c r="A49" s="18">
        <v>1</v>
      </c>
      <c r="B49" s="150">
        <v>950</v>
      </c>
      <c r="C49" s="19">
        <f t="shared" si="2"/>
        <v>950</v>
      </c>
      <c r="D49" s="20">
        <v>6</v>
      </c>
      <c r="E49" s="132"/>
      <c r="F49" s="134">
        <v>6.29</v>
      </c>
      <c r="G49" s="21">
        <v>7.19</v>
      </c>
      <c r="H49" s="151">
        <v>2.89</v>
      </c>
      <c r="I49" s="132">
        <v>7.2</v>
      </c>
      <c r="J49" s="21" t="s">
        <v>11</v>
      </c>
      <c r="K49" s="45"/>
    </row>
    <row r="50" spans="1:11" s="8" customFormat="1" ht="15.75" thickBot="1" x14ac:dyDescent="0.3">
      <c r="A50" s="18">
        <v>1</v>
      </c>
      <c r="B50" s="150">
        <v>1180</v>
      </c>
      <c r="C50" s="19">
        <f t="shared" si="2"/>
        <v>1180</v>
      </c>
      <c r="D50" s="20">
        <v>7.5</v>
      </c>
      <c r="E50" s="132"/>
      <c r="F50" s="134">
        <v>7.89</v>
      </c>
      <c r="G50" s="21">
        <v>8.9</v>
      </c>
      <c r="H50" s="151">
        <v>3.56</v>
      </c>
      <c r="I50" s="132">
        <v>8.91</v>
      </c>
      <c r="J50" s="21" t="s">
        <v>11</v>
      </c>
      <c r="K50" s="45"/>
    </row>
    <row r="51" spans="1:11" s="8" customFormat="1" x14ac:dyDescent="0.25">
      <c r="A51" s="152">
        <v>4</v>
      </c>
      <c r="B51" s="146">
        <v>222</v>
      </c>
      <c r="C51" s="15">
        <f t="shared" si="2"/>
        <v>888</v>
      </c>
      <c r="D51" s="16">
        <v>4.99</v>
      </c>
      <c r="E51" s="153"/>
      <c r="F51" s="147">
        <v>5.79</v>
      </c>
      <c r="G51" s="147">
        <v>6.89</v>
      </c>
      <c r="H51" s="154">
        <v>3.01</v>
      </c>
      <c r="I51" s="148">
        <v>6.9</v>
      </c>
      <c r="J51" s="17" t="s">
        <v>11</v>
      </c>
      <c r="K51" s="45"/>
    </row>
    <row r="52" spans="1:11" s="8" customFormat="1" x14ac:dyDescent="0.25">
      <c r="A52" s="155">
        <v>4</v>
      </c>
      <c r="B52" s="150">
        <v>236</v>
      </c>
      <c r="C52" s="19">
        <f t="shared" si="2"/>
        <v>944</v>
      </c>
      <c r="D52" s="20">
        <v>5.3</v>
      </c>
      <c r="E52" s="131"/>
      <c r="F52" s="132">
        <v>5.99</v>
      </c>
      <c r="G52" s="132">
        <v>6.98</v>
      </c>
      <c r="H52" s="133">
        <v>3.04</v>
      </c>
      <c r="I52" s="134">
        <v>6.99</v>
      </c>
      <c r="J52" s="21" t="s">
        <v>11</v>
      </c>
      <c r="K52" s="45"/>
    </row>
    <row r="53" spans="1:11" s="8" customFormat="1" x14ac:dyDescent="0.25">
      <c r="A53" s="155">
        <v>4</v>
      </c>
      <c r="B53" s="150">
        <v>341</v>
      </c>
      <c r="C53" s="19">
        <f t="shared" si="2"/>
        <v>1364</v>
      </c>
      <c r="D53" s="20">
        <v>8.39</v>
      </c>
      <c r="E53" s="131"/>
      <c r="F53" s="132">
        <v>8.7799999999999994</v>
      </c>
      <c r="G53" s="132">
        <v>9.89</v>
      </c>
      <c r="H53" s="133">
        <v>4.22</v>
      </c>
      <c r="I53" s="134">
        <v>9.9</v>
      </c>
      <c r="J53" s="21" t="s">
        <v>11</v>
      </c>
      <c r="K53" s="45"/>
    </row>
    <row r="54" spans="1:11" s="8" customFormat="1" x14ac:dyDescent="0.25">
      <c r="A54" s="155">
        <v>4</v>
      </c>
      <c r="B54" s="150">
        <v>355</v>
      </c>
      <c r="C54" s="19">
        <f t="shared" si="2"/>
        <v>1420</v>
      </c>
      <c r="D54" s="20">
        <v>8.48</v>
      </c>
      <c r="E54" s="131"/>
      <c r="F54" s="132">
        <v>8.89</v>
      </c>
      <c r="G54" s="132">
        <v>9.99</v>
      </c>
      <c r="H54" s="133">
        <v>4.25</v>
      </c>
      <c r="I54" s="134">
        <v>10</v>
      </c>
      <c r="J54" s="21" t="s">
        <v>11</v>
      </c>
      <c r="K54" s="45"/>
    </row>
    <row r="55" spans="1:11" s="8" customFormat="1" x14ac:dyDescent="0.25">
      <c r="A55" s="155">
        <v>4</v>
      </c>
      <c r="B55" s="150">
        <v>440</v>
      </c>
      <c r="C55" s="19">
        <f t="shared" si="2"/>
        <v>1760</v>
      </c>
      <c r="D55" s="20">
        <v>10.9</v>
      </c>
      <c r="E55" s="131"/>
      <c r="F55" s="132">
        <v>11.39</v>
      </c>
      <c r="G55" s="132">
        <v>13.49</v>
      </c>
      <c r="H55" s="133">
        <v>5.52</v>
      </c>
      <c r="I55" s="134">
        <v>13.5</v>
      </c>
      <c r="J55" s="21" t="s">
        <v>11</v>
      </c>
      <c r="K55" s="45"/>
    </row>
    <row r="56" spans="1:11" s="8" customFormat="1" x14ac:dyDescent="0.25">
      <c r="A56" s="155">
        <v>4</v>
      </c>
      <c r="B56" s="150">
        <v>473</v>
      </c>
      <c r="C56" s="19">
        <f t="shared" si="2"/>
        <v>1892</v>
      </c>
      <c r="D56" s="20">
        <v>11.5</v>
      </c>
      <c r="E56" s="131"/>
      <c r="F56" s="132">
        <v>12.08</v>
      </c>
      <c r="G56" s="132">
        <v>13.68</v>
      </c>
      <c r="H56" s="133">
        <v>5.63</v>
      </c>
      <c r="I56" s="134">
        <v>13.69</v>
      </c>
      <c r="J56" s="21" t="s">
        <v>11</v>
      </c>
      <c r="K56" s="45"/>
    </row>
    <row r="57" spans="1:11" s="8" customFormat="1" ht="15.75" thickBot="1" x14ac:dyDescent="0.3">
      <c r="A57" s="156">
        <v>4</v>
      </c>
      <c r="B57" s="157">
        <v>500</v>
      </c>
      <c r="C57" s="23">
        <f t="shared" si="2"/>
        <v>2000</v>
      </c>
      <c r="D57" s="24">
        <v>11.8</v>
      </c>
      <c r="E57" s="141"/>
      <c r="F57" s="142">
        <v>12.29</v>
      </c>
      <c r="G57" s="142">
        <v>13.99</v>
      </c>
      <c r="H57" s="143">
        <v>5.83</v>
      </c>
      <c r="I57" s="144">
        <v>14</v>
      </c>
      <c r="J57" s="25" t="s">
        <v>11</v>
      </c>
      <c r="K57" s="45"/>
    </row>
    <row r="58" spans="1:11" s="8" customFormat="1" x14ac:dyDescent="0.25">
      <c r="A58" s="14">
        <v>6</v>
      </c>
      <c r="B58" s="146">
        <v>236</v>
      </c>
      <c r="C58" s="15">
        <f t="shared" si="2"/>
        <v>1416</v>
      </c>
      <c r="D58" s="16">
        <v>8.9</v>
      </c>
      <c r="E58" s="147"/>
      <c r="F58" s="148">
        <v>9.2899999999999991</v>
      </c>
      <c r="G58" s="17">
        <v>10.19</v>
      </c>
      <c r="H58" s="149">
        <v>4.38</v>
      </c>
      <c r="I58" s="147">
        <v>10.199999999999999</v>
      </c>
      <c r="J58" s="17" t="s">
        <v>11</v>
      </c>
      <c r="K58" s="45"/>
    </row>
    <row r="59" spans="1:11" s="8" customFormat="1" x14ac:dyDescent="0.25">
      <c r="A59" s="18">
        <v>6</v>
      </c>
      <c r="B59" s="150">
        <v>330</v>
      </c>
      <c r="C59" s="19">
        <f t="shared" si="2"/>
        <v>1980</v>
      </c>
      <c r="D59" s="20">
        <v>11.7</v>
      </c>
      <c r="E59" s="132"/>
      <c r="F59" s="134">
        <v>12.19</v>
      </c>
      <c r="G59" s="21">
        <v>14.19</v>
      </c>
      <c r="H59" s="151">
        <v>5.97</v>
      </c>
      <c r="I59" s="132">
        <v>14.2</v>
      </c>
      <c r="J59" s="21" t="s">
        <v>11</v>
      </c>
      <c r="K59" s="45"/>
    </row>
    <row r="60" spans="1:11" s="8" customFormat="1" x14ac:dyDescent="0.25">
      <c r="A60" s="18">
        <v>6</v>
      </c>
      <c r="B60" s="150">
        <v>340</v>
      </c>
      <c r="C60" s="19">
        <f t="shared" si="2"/>
        <v>2040</v>
      </c>
      <c r="D60" s="20">
        <v>11.9</v>
      </c>
      <c r="E60" s="132"/>
      <c r="F60" s="134">
        <v>12.49</v>
      </c>
      <c r="G60" s="21">
        <v>14.49</v>
      </c>
      <c r="H60" s="151">
        <v>6.17</v>
      </c>
      <c r="I60" s="132">
        <v>14.5</v>
      </c>
      <c r="J60" s="21" t="s">
        <v>11</v>
      </c>
      <c r="K60" s="45"/>
    </row>
    <row r="61" spans="1:11" s="8" customFormat="1" x14ac:dyDescent="0.25">
      <c r="A61" s="18">
        <v>6</v>
      </c>
      <c r="B61" s="150">
        <v>341</v>
      </c>
      <c r="C61" s="19">
        <f t="shared" si="2"/>
        <v>2046</v>
      </c>
      <c r="D61" s="20">
        <v>11.9</v>
      </c>
      <c r="E61" s="132"/>
      <c r="F61" s="134">
        <v>12.49</v>
      </c>
      <c r="G61" s="21">
        <v>14.59</v>
      </c>
      <c r="H61" s="151">
        <v>6.2</v>
      </c>
      <c r="I61" s="132">
        <v>14.6</v>
      </c>
      <c r="J61" s="21" t="s">
        <v>11</v>
      </c>
      <c r="K61" s="45"/>
    </row>
    <row r="62" spans="1:11" s="8" customFormat="1" x14ac:dyDescent="0.25">
      <c r="A62" s="18">
        <v>6</v>
      </c>
      <c r="B62" s="150">
        <v>355</v>
      </c>
      <c r="C62" s="19">
        <f t="shared" si="2"/>
        <v>2130</v>
      </c>
      <c r="D62" s="20">
        <v>12.2</v>
      </c>
      <c r="E62" s="132"/>
      <c r="F62" s="134">
        <v>12.79</v>
      </c>
      <c r="G62" s="21">
        <v>15.49</v>
      </c>
      <c r="H62" s="151">
        <v>6.52</v>
      </c>
      <c r="I62" s="132">
        <v>15.5</v>
      </c>
      <c r="J62" s="21" t="s">
        <v>11</v>
      </c>
      <c r="K62" s="45"/>
    </row>
    <row r="63" spans="1:11" s="8" customFormat="1" x14ac:dyDescent="0.25">
      <c r="A63" s="18">
        <v>6</v>
      </c>
      <c r="B63" s="150">
        <v>473</v>
      </c>
      <c r="C63" s="19">
        <f t="shared" si="2"/>
        <v>2838</v>
      </c>
      <c r="D63" s="20">
        <v>15.5</v>
      </c>
      <c r="E63" s="132"/>
      <c r="F63" s="134">
        <v>16.3</v>
      </c>
      <c r="G63" s="21">
        <v>19.48</v>
      </c>
      <c r="H63" s="151">
        <v>8.15</v>
      </c>
      <c r="I63" s="132">
        <v>19.489999999999998</v>
      </c>
      <c r="J63" s="21" t="s">
        <v>11</v>
      </c>
      <c r="K63" s="45"/>
    </row>
    <row r="64" spans="1:11" s="8" customFormat="1" ht="15.75" thickBot="1" x14ac:dyDescent="0.3">
      <c r="A64" s="18">
        <v>6</v>
      </c>
      <c r="B64" s="150">
        <v>500</v>
      </c>
      <c r="C64" s="19">
        <f t="shared" si="2"/>
        <v>3000</v>
      </c>
      <c r="D64" s="20">
        <v>16.5</v>
      </c>
      <c r="E64" s="132"/>
      <c r="F64" s="134">
        <v>17.190000000000001</v>
      </c>
      <c r="G64" s="21">
        <v>19.989999999999998</v>
      </c>
      <c r="H64" s="151">
        <v>8.35</v>
      </c>
      <c r="I64" s="132">
        <v>20</v>
      </c>
      <c r="J64" s="21" t="s">
        <v>11</v>
      </c>
      <c r="K64" s="45"/>
    </row>
    <row r="65" spans="1:11" s="8" customFormat="1" x14ac:dyDescent="0.25">
      <c r="A65" s="14">
        <v>8</v>
      </c>
      <c r="B65" s="146">
        <v>222</v>
      </c>
      <c r="C65" s="15">
        <f t="shared" si="2"/>
        <v>1776</v>
      </c>
      <c r="D65" s="16">
        <v>11.19</v>
      </c>
      <c r="E65" s="153"/>
      <c r="F65" s="148">
        <v>11.79</v>
      </c>
      <c r="G65" s="17">
        <v>12.99</v>
      </c>
      <c r="H65" s="158">
        <v>5.66</v>
      </c>
      <c r="I65" s="148">
        <v>13</v>
      </c>
      <c r="J65" s="17" t="s">
        <v>11</v>
      </c>
      <c r="K65" s="45"/>
    </row>
    <row r="66" spans="1:11" s="8" customFormat="1" x14ac:dyDescent="0.25">
      <c r="A66" s="18">
        <v>8</v>
      </c>
      <c r="B66" s="150">
        <v>236</v>
      </c>
      <c r="C66" s="19">
        <f t="shared" si="2"/>
        <v>1888</v>
      </c>
      <c r="D66" s="20">
        <v>11.5</v>
      </c>
      <c r="E66" s="131"/>
      <c r="F66" s="134">
        <v>12.09</v>
      </c>
      <c r="G66" s="21">
        <v>13.39</v>
      </c>
      <c r="H66" s="159">
        <v>5.83</v>
      </c>
      <c r="I66" s="134">
        <v>13.4</v>
      </c>
      <c r="J66" s="21" t="s">
        <v>11</v>
      </c>
      <c r="K66" s="45"/>
    </row>
    <row r="67" spans="1:11" s="8" customFormat="1" x14ac:dyDescent="0.25">
      <c r="A67" s="18">
        <v>8</v>
      </c>
      <c r="B67" s="150">
        <v>355</v>
      </c>
      <c r="C67" s="19">
        <f t="shared" si="2"/>
        <v>2840</v>
      </c>
      <c r="D67" s="20">
        <v>15.51</v>
      </c>
      <c r="E67" s="131"/>
      <c r="F67" s="134">
        <v>16.29</v>
      </c>
      <c r="G67" s="21">
        <v>18.489999999999998</v>
      </c>
      <c r="H67" s="159">
        <v>7.9</v>
      </c>
      <c r="I67" s="134">
        <v>18.5</v>
      </c>
      <c r="J67" s="21" t="s">
        <v>11</v>
      </c>
      <c r="K67" s="45"/>
    </row>
    <row r="68" spans="1:11" s="8" customFormat="1" x14ac:dyDescent="0.25">
      <c r="A68" s="18">
        <v>8</v>
      </c>
      <c r="B68" s="150">
        <v>440</v>
      </c>
      <c r="C68" s="19">
        <f t="shared" si="2"/>
        <v>3520</v>
      </c>
      <c r="D68" s="20">
        <v>19</v>
      </c>
      <c r="E68" s="131"/>
      <c r="F68" s="134">
        <v>19.989999999999998</v>
      </c>
      <c r="G68" s="21">
        <v>22.99</v>
      </c>
      <c r="H68" s="159">
        <v>9.59</v>
      </c>
      <c r="I68" s="134">
        <v>23</v>
      </c>
      <c r="J68" s="21" t="s">
        <v>11</v>
      </c>
      <c r="K68" s="45"/>
    </row>
    <row r="69" spans="1:11" s="8" customFormat="1" ht="15.75" thickBot="1" x14ac:dyDescent="0.3">
      <c r="A69" s="22">
        <v>8</v>
      </c>
      <c r="B69" s="157">
        <v>473</v>
      </c>
      <c r="C69" s="23">
        <f t="shared" si="2"/>
        <v>3784</v>
      </c>
      <c r="D69" s="24">
        <v>19.98</v>
      </c>
      <c r="E69" s="141">
        <v>22.49</v>
      </c>
      <c r="F69" s="144">
        <v>22.99</v>
      </c>
      <c r="G69" s="25">
        <v>24.31</v>
      </c>
      <c r="H69" s="160">
        <v>10.08</v>
      </c>
      <c r="I69" s="144">
        <v>24.32</v>
      </c>
      <c r="J69" s="25" t="s">
        <v>11</v>
      </c>
      <c r="K69" s="45"/>
    </row>
    <row r="70" spans="1:11" s="8" customFormat="1" x14ac:dyDescent="0.25">
      <c r="A70" s="18">
        <v>12</v>
      </c>
      <c r="B70" s="150">
        <v>236</v>
      </c>
      <c r="C70" s="19">
        <f t="shared" si="2"/>
        <v>2832</v>
      </c>
      <c r="D70" s="20">
        <v>15.89</v>
      </c>
      <c r="E70" s="132"/>
      <c r="F70" s="134">
        <v>17.29</v>
      </c>
      <c r="G70" s="21">
        <v>18.5</v>
      </c>
      <c r="H70" s="151">
        <v>8.09</v>
      </c>
      <c r="I70" s="132">
        <v>18.509999999999998</v>
      </c>
      <c r="J70" s="21" t="s">
        <v>11</v>
      </c>
      <c r="K70" s="45"/>
    </row>
    <row r="71" spans="1:11" s="8" customFormat="1" x14ac:dyDescent="0.25">
      <c r="A71" s="18">
        <v>12</v>
      </c>
      <c r="B71" s="150">
        <v>330</v>
      </c>
      <c r="C71" s="19">
        <f t="shared" si="2"/>
        <v>3960</v>
      </c>
      <c r="D71" s="20">
        <v>21.31</v>
      </c>
      <c r="E71" s="132"/>
      <c r="F71" s="134">
        <v>23.19</v>
      </c>
      <c r="G71" s="21">
        <v>25.49</v>
      </c>
      <c r="H71" s="151">
        <v>10.95</v>
      </c>
      <c r="I71" s="132">
        <v>25.5</v>
      </c>
      <c r="J71" s="21" t="s">
        <v>11</v>
      </c>
      <c r="K71" s="45"/>
    </row>
    <row r="72" spans="1:11" s="8" customFormat="1" x14ac:dyDescent="0.25">
      <c r="A72" s="18">
        <v>12</v>
      </c>
      <c r="B72" s="150">
        <v>341</v>
      </c>
      <c r="C72" s="19">
        <f t="shared" si="2"/>
        <v>4092</v>
      </c>
      <c r="D72" s="20">
        <v>21.81</v>
      </c>
      <c r="E72" s="132"/>
      <c r="F72" s="134">
        <v>25.99</v>
      </c>
      <c r="G72" s="21">
        <v>28.49</v>
      </c>
      <c r="H72" s="151">
        <v>11.68</v>
      </c>
      <c r="I72" s="132">
        <v>28.5</v>
      </c>
      <c r="J72" s="21" t="s">
        <v>11</v>
      </c>
      <c r="K72" s="45"/>
    </row>
    <row r="73" spans="1:11" s="8" customFormat="1" x14ac:dyDescent="0.25">
      <c r="A73" s="18">
        <v>12</v>
      </c>
      <c r="B73" s="150">
        <v>355</v>
      </c>
      <c r="C73" s="19">
        <f t="shared" si="2"/>
        <v>4260</v>
      </c>
      <c r="D73" s="20">
        <v>22.03</v>
      </c>
      <c r="E73" s="132"/>
      <c r="F73" s="134">
        <v>25.99</v>
      </c>
      <c r="G73" s="21">
        <v>28.49</v>
      </c>
      <c r="H73" s="151">
        <v>11.68</v>
      </c>
      <c r="I73" s="132">
        <v>28.5</v>
      </c>
      <c r="J73" s="21" t="s">
        <v>11</v>
      </c>
      <c r="K73" s="45"/>
    </row>
    <row r="74" spans="1:11" s="8" customFormat="1" ht="15.75" thickBot="1" x14ac:dyDescent="0.3">
      <c r="A74" s="161">
        <v>12</v>
      </c>
      <c r="B74" s="162">
        <v>473</v>
      </c>
      <c r="C74" s="23">
        <f t="shared" si="2"/>
        <v>5676</v>
      </c>
      <c r="D74" s="24">
        <v>27.49</v>
      </c>
      <c r="E74" s="163"/>
      <c r="F74" s="164">
        <v>29.99</v>
      </c>
      <c r="G74" s="165">
        <v>31.89</v>
      </c>
      <c r="H74" s="166">
        <v>13.48</v>
      </c>
      <c r="I74" s="163">
        <v>31.9</v>
      </c>
      <c r="J74" s="167" t="s">
        <v>11</v>
      </c>
      <c r="K74" s="45"/>
    </row>
    <row r="75" spans="1:11" s="8" customFormat="1" x14ac:dyDescent="0.25">
      <c r="A75" s="14">
        <v>15</v>
      </c>
      <c r="B75" s="146">
        <v>341</v>
      </c>
      <c r="C75" s="15">
        <f t="shared" si="2"/>
        <v>5115</v>
      </c>
      <c r="D75" s="16">
        <v>25.32</v>
      </c>
      <c r="E75" s="147"/>
      <c r="F75" s="148">
        <v>26.49</v>
      </c>
      <c r="G75" s="17">
        <v>29.99</v>
      </c>
      <c r="H75" s="149">
        <v>12.87</v>
      </c>
      <c r="I75" s="147">
        <v>30</v>
      </c>
      <c r="J75" s="17" t="s">
        <v>11</v>
      </c>
      <c r="K75" s="45"/>
    </row>
    <row r="76" spans="1:11" s="8" customFormat="1" x14ac:dyDescent="0.25">
      <c r="A76" s="18">
        <v>24</v>
      </c>
      <c r="B76" s="150">
        <v>341</v>
      </c>
      <c r="C76" s="19">
        <f t="shared" si="2"/>
        <v>8184</v>
      </c>
      <c r="D76" s="20">
        <v>39.229999999999997</v>
      </c>
      <c r="E76" s="132"/>
      <c r="F76" s="134">
        <v>40.99</v>
      </c>
      <c r="G76" s="21">
        <v>47.49</v>
      </c>
      <c r="H76" s="151">
        <v>20.420000000000002</v>
      </c>
      <c r="I76" s="132">
        <v>47.5</v>
      </c>
      <c r="J76" s="21" t="s">
        <v>11</v>
      </c>
      <c r="K76" s="45"/>
    </row>
    <row r="77" spans="1:11" s="8" customFormat="1" ht="15.75" thickBot="1" x14ac:dyDescent="0.3">
      <c r="A77" s="22">
        <v>24</v>
      </c>
      <c r="B77" s="157">
        <v>473</v>
      </c>
      <c r="C77" s="23">
        <f t="shared" si="2"/>
        <v>11352</v>
      </c>
      <c r="D77" s="24">
        <v>46.99</v>
      </c>
      <c r="E77" s="142"/>
      <c r="F77" s="144">
        <v>54.99</v>
      </c>
      <c r="G77" s="25">
        <v>59.99</v>
      </c>
      <c r="H77" s="168">
        <v>24.16</v>
      </c>
      <c r="I77" s="142">
        <v>60</v>
      </c>
      <c r="J77" s="25" t="s">
        <v>11</v>
      </c>
      <c r="K77" s="45"/>
    </row>
    <row r="78" spans="1:11" s="5" customFormat="1" x14ac:dyDescent="0.25">
      <c r="A78" s="18">
        <v>15</v>
      </c>
      <c r="B78" s="150">
        <v>355</v>
      </c>
      <c r="C78" s="19">
        <f t="shared" si="2"/>
        <v>5325</v>
      </c>
      <c r="D78" s="20">
        <v>25.62</v>
      </c>
      <c r="E78" s="132">
        <v>28.99</v>
      </c>
      <c r="F78" s="134">
        <v>29.49</v>
      </c>
      <c r="G78" s="21">
        <v>32.99</v>
      </c>
      <c r="H78" s="21"/>
      <c r="I78" s="132">
        <v>35.49</v>
      </c>
      <c r="J78" s="21" t="s">
        <v>11</v>
      </c>
      <c r="K78" s="45"/>
    </row>
    <row r="79" spans="1:11" s="5" customFormat="1" x14ac:dyDescent="0.25">
      <c r="A79" s="18">
        <v>18</v>
      </c>
      <c r="B79" s="150">
        <v>330</v>
      </c>
      <c r="C79" s="19">
        <f t="shared" si="2"/>
        <v>5940</v>
      </c>
      <c r="D79" s="20">
        <v>26.49</v>
      </c>
      <c r="E79" s="132"/>
      <c r="F79" s="134">
        <v>32.99</v>
      </c>
      <c r="G79" s="21">
        <v>35.99</v>
      </c>
      <c r="H79" s="21"/>
      <c r="I79" s="132">
        <v>37</v>
      </c>
      <c r="J79" s="21" t="s">
        <v>11</v>
      </c>
      <c r="K79" s="45"/>
    </row>
    <row r="80" spans="1:11" s="5" customFormat="1" x14ac:dyDescent="0.25">
      <c r="A80" s="18">
        <v>18</v>
      </c>
      <c r="B80" s="150">
        <v>355</v>
      </c>
      <c r="C80" s="19">
        <f t="shared" si="2"/>
        <v>6390</v>
      </c>
      <c r="D80" s="20">
        <v>26.69</v>
      </c>
      <c r="E80" s="132"/>
      <c r="F80" s="134">
        <v>36.49</v>
      </c>
      <c r="G80" s="21">
        <v>37.49</v>
      </c>
      <c r="H80" s="21"/>
      <c r="I80" s="132">
        <v>38.99</v>
      </c>
      <c r="J80" s="21" t="s">
        <v>11</v>
      </c>
      <c r="K80" s="45"/>
    </row>
    <row r="81" spans="1:17" s="5" customFormat="1" x14ac:dyDescent="0.25">
      <c r="A81" s="18">
        <v>24</v>
      </c>
      <c r="B81" s="150">
        <v>355</v>
      </c>
      <c r="C81" s="19">
        <f t="shared" si="2"/>
        <v>8520</v>
      </c>
      <c r="D81" s="20">
        <v>38.75</v>
      </c>
      <c r="E81" s="132"/>
      <c r="F81" s="134">
        <v>41.99</v>
      </c>
      <c r="G81" s="21">
        <v>46.99</v>
      </c>
      <c r="H81" s="21"/>
      <c r="I81" s="132">
        <v>47.99</v>
      </c>
      <c r="J81" s="21" t="s">
        <v>11</v>
      </c>
      <c r="K81" s="45"/>
    </row>
    <row r="82" spans="1:17" s="5" customFormat="1" x14ac:dyDescent="0.25">
      <c r="A82" s="18">
        <v>28</v>
      </c>
      <c r="B82" s="150">
        <v>341</v>
      </c>
      <c r="C82" s="19">
        <f t="shared" si="2"/>
        <v>9548</v>
      </c>
      <c r="D82" s="20">
        <v>42.29</v>
      </c>
      <c r="E82" s="132"/>
      <c r="F82" s="134">
        <v>46.49</v>
      </c>
      <c r="G82" s="21">
        <v>52.99</v>
      </c>
      <c r="H82" s="21"/>
      <c r="I82" s="132">
        <v>54</v>
      </c>
      <c r="J82" s="21" t="s">
        <v>11</v>
      </c>
      <c r="K82" s="45"/>
    </row>
    <row r="83" spans="1:17" s="5" customFormat="1" x14ac:dyDescent="0.25">
      <c r="A83" s="18">
        <v>28</v>
      </c>
      <c r="B83" s="150">
        <v>355</v>
      </c>
      <c r="C83" s="19">
        <f t="shared" si="2"/>
        <v>9940</v>
      </c>
      <c r="D83" s="20">
        <v>41</v>
      </c>
      <c r="E83" s="132"/>
      <c r="F83" s="134">
        <v>46.99</v>
      </c>
      <c r="G83" s="21">
        <v>53.98</v>
      </c>
      <c r="H83" s="21"/>
      <c r="I83" s="132">
        <v>53.99</v>
      </c>
      <c r="J83" s="21" t="s">
        <v>11</v>
      </c>
      <c r="K83" s="45"/>
    </row>
    <row r="84" spans="1:17" s="5" customFormat="1" x14ac:dyDescent="0.25">
      <c r="A84" s="18">
        <v>30</v>
      </c>
      <c r="B84" s="150">
        <v>355</v>
      </c>
      <c r="C84" s="19">
        <f t="shared" si="2"/>
        <v>10650</v>
      </c>
      <c r="D84" s="20">
        <v>42.99</v>
      </c>
      <c r="E84" s="132"/>
      <c r="F84" s="134">
        <v>49.99</v>
      </c>
      <c r="G84" s="21">
        <v>56.99</v>
      </c>
      <c r="H84" s="21"/>
      <c r="I84" s="132">
        <v>59.99</v>
      </c>
      <c r="J84" s="21" t="s">
        <v>11</v>
      </c>
      <c r="K84" s="45"/>
    </row>
    <row r="85" spans="1:17" s="5" customFormat="1" ht="15.75" thickBot="1" x14ac:dyDescent="0.3">
      <c r="A85" s="22">
        <v>36</v>
      </c>
      <c r="B85" s="157">
        <v>355</v>
      </c>
      <c r="C85" s="23">
        <f t="shared" si="2"/>
        <v>12780</v>
      </c>
      <c r="D85" s="24">
        <v>50.99</v>
      </c>
      <c r="E85" s="142"/>
      <c r="F85" s="144">
        <v>55.99</v>
      </c>
      <c r="G85" s="25">
        <v>64.989999999999995</v>
      </c>
      <c r="H85" s="25"/>
      <c r="I85" s="142">
        <v>65</v>
      </c>
      <c r="J85" s="25" t="s">
        <v>11</v>
      </c>
      <c r="K85" s="45"/>
    </row>
    <row r="86" spans="1:17" s="7" customFormat="1" ht="15.75" x14ac:dyDescent="0.25">
      <c r="A86" s="75" t="s">
        <v>26</v>
      </c>
      <c r="B86" s="26"/>
      <c r="C86" s="26"/>
      <c r="D86" s="76"/>
      <c r="E86" s="26"/>
      <c r="F86" s="26"/>
      <c r="G86" s="26"/>
      <c r="H86" s="26"/>
      <c r="I86" s="26"/>
      <c r="J86" s="26"/>
      <c r="K86" s="26"/>
      <c r="L86" s="26"/>
      <c r="M86" s="45"/>
      <c r="N86" s="26"/>
      <c r="O86" s="26"/>
      <c r="P86" s="26"/>
      <c r="Q86" s="26"/>
    </row>
    <row r="87" spans="1:17" ht="15.75" thickBot="1" x14ac:dyDescent="0.3"/>
    <row r="88" spans="1:17" s="7" customFormat="1" ht="15.75" thickBot="1" x14ac:dyDescent="0.3">
      <c r="A88" s="32" t="s">
        <v>19</v>
      </c>
      <c r="B88" s="35"/>
      <c r="C88" s="35"/>
      <c r="D88" s="36"/>
      <c r="E88" s="35"/>
      <c r="F88" s="35"/>
      <c r="G88" s="37"/>
      <c r="H88" s="5"/>
      <c r="I88" s="5"/>
      <c r="J88" s="5"/>
    </row>
    <row r="89" spans="1:17" s="8" customFormat="1" x14ac:dyDescent="0.25">
      <c r="A89" s="107" t="s">
        <v>1</v>
      </c>
      <c r="B89" s="110" t="s">
        <v>2</v>
      </c>
      <c r="C89" s="110" t="s">
        <v>3</v>
      </c>
      <c r="D89" s="116" t="s">
        <v>4</v>
      </c>
      <c r="E89" s="123" t="s">
        <v>14</v>
      </c>
      <c r="F89" s="120"/>
      <c r="G89" s="107" t="s">
        <v>24</v>
      </c>
    </row>
    <row r="90" spans="1:17" s="8" customFormat="1" ht="15.75" thickBot="1" x14ac:dyDescent="0.3">
      <c r="A90" s="108"/>
      <c r="B90" s="111"/>
      <c r="C90" s="111"/>
      <c r="D90" s="117"/>
      <c r="E90" s="127"/>
      <c r="F90" s="122"/>
      <c r="G90" s="108"/>
    </row>
    <row r="91" spans="1:17" s="8" customFormat="1" ht="15.75" thickBot="1" x14ac:dyDescent="0.3">
      <c r="A91" s="109"/>
      <c r="B91" s="112"/>
      <c r="C91" s="112"/>
      <c r="D91" s="118"/>
      <c r="E91" s="11" t="s">
        <v>8</v>
      </c>
      <c r="F91" s="12" t="s">
        <v>9</v>
      </c>
      <c r="G91" s="109"/>
      <c r="H91" s="71"/>
      <c r="I91" s="72"/>
    </row>
    <row r="92" spans="1:17" s="8" customFormat="1" x14ac:dyDescent="0.25">
      <c r="A92" s="47">
        <v>1</v>
      </c>
      <c r="B92" s="48">
        <v>250</v>
      </c>
      <c r="C92" s="19">
        <f t="shared" ref="C92:C112" si="3">A92*B92</f>
        <v>250</v>
      </c>
      <c r="D92" s="65">
        <v>3.35</v>
      </c>
      <c r="E92" s="81">
        <v>3.79</v>
      </c>
      <c r="F92" s="50" t="s">
        <v>11</v>
      </c>
      <c r="G92" s="77">
        <v>1.76</v>
      </c>
      <c r="H92" s="71"/>
      <c r="I92" s="72"/>
      <c r="J92" s="71"/>
      <c r="K92" s="72"/>
      <c r="L92" s="71"/>
      <c r="M92" s="72"/>
    </row>
    <row r="93" spans="1:17" s="8" customFormat="1" x14ac:dyDescent="0.25">
      <c r="A93" s="18">
        <v>1</v>
      </c>
      <c r="B93" s="52">
        <v>270</v>
      </c>
      <c r="C93" s="19">
        <f t="shared" si="3"/>
        <v>270</v>
      </c>
      <c r="D93" s="65">
        <v>3.79</v>
      </c>
      <c r="E93" s="82">
        <v>3.89</v>
      </c>
      <c r="F93" s="51" t="s">
        <v>11</v>
      </c>
      <c r="G93" s="77">
        <v>1.76</v>
      </c>
      <c r="H93" s="71"/>
      <c r="I93" s="72"/>
      <c r="J93" s="71"/>
      <c r="K93" s="72"/>
      <c r="L93" s="71"/>
      <c r="M93" s="72"/>
    </row>
    <row r="94" spans="1:17" s="8" customFormat="1" x14ac:dyDescent="0.25">
      <c r="A94" s="18">
        <v>1</v>
      </c>
      <c r="B94" s="52">
        <v>330</v>
      </c>
      <c r="C94" s="19">
        <f t="shared" si="3"/>
        <v>330</v>
      </c>
      <c r="D94" s="65">
        <v>3.89</v>
      </c>
      <c r="E94" s="82">
        <v>3.99</v>
      </c>
      <c r="F94" s="51" t="s">
        <v>11</v>
      </c>
      <c r="G94" s="77">
        <v>1.83</v>
      </c>
      <c r="H94" s="71"/>
      <c r="I94" s="72"/>
      <c r="J94" s="71"/>
      <c r="K94" s="72"/>
      <c r="L94" s="71"/>
      <c r="M94" s="72"/>
    </row>
    <row r="95" spans="1:17" s="8" customFormat="1" x14ac:dyDescent="0.25">
      <c r="A95" s="18">
        <v>1</v>
      </c>
      <c r="B95" s="52">
        <v>355</v>
      </c>
      <c r="C95" s="19">
        <f t="shared" si="3"/>
        <v>355</v>
      </c>
      <c r="D95" s="65">
        <v>3.5900000000000003</v>
      </c>
      <c r="E95" s="82">
        <v>4.09</v>
      </c>
      <c r="F95" s="51" t="s">
        <v>11</v>
      </c>
      <c r="G95" s="77">
        <v>1.89</v>
      </c>
      <c r="H95" s="71"/>
      <c r="I95" s="72"/>
      <c r="J95" s="71"/>
      <c r="K95" s="72"/>
      <c r="L95" s="71"/>
      <c r="M95" s="72"/>
    </row>
    <row r="96" spans="1:17" s="8" customFormat="1" x14ac:dyDescent="0.25">
      <c r="A96" s="18">
        <v>1</v>
      </c>
      <c r="B96" s="52">
        <v>458</v>
      </c>
      <c r="C96" s="19">
        <f t="shared" si="3"/>
        <v>458</v>
      </c>
      <c r="D96" s="65">
        <v>3.64</v>
      </c>
      <c r="E96" s="82">
        <v>4.49</v>
      </c>
      <c r="F96" s="51" t="s">
        <v>11</v>
      </c>
      <c r="G96" s="77">
        <v>2.09</v>
      </c>
      <c r="H96" s="71"/>
      <c r="I96" s="72"/>
      <c r="J96" s="71"/>
      <c r="K96" s="72"/>
      <c r="L96" s="71"/>
      <c r="M96" s="72"/>
    </row>
    <row r="97" spans="1:13" s="8" customFormat="1" x14ac:dyDescent="0.25">
      <c r="A97" s="18">
        <v>1</v>
      </c>
      <c r="B97" s="52">
        <v>473</v>
      </c>
      <c r="C97" s="19">
        <f t="shared" si="3"/>
        <v>473</v>
      </c>
      <c r="D97" s="65">
        <v>3.75</v>
      </c>
      <c r="E97" s="82">
        <v>4.49</v>
      </c>
      <c r="F97" s="51" t="s">
        <v>11</v>
      </c>
      <c r="G97" s="77">
        <v>2.11</v>
      </c>
      <c r="H97" s="71"/>
      <c r="I97" s="72"/>
      <c r="J97" s="71"/>
      <c r="K97" s="72"/>
      <c r="L97" s="71"/>
      <c r="M97" s="72"/>
    </row>
    <row r="98" spans="1:13" s="8" customFormat="1" x14ac:dyDescent="0.25">
      <c r="A98" s="18">
        <v>1</v>
      </c>
      <c r="B98" s="52">
        <v>750</v>
      </c>
      <c r="C98" s="19">
        <f t="shared" si="3"/>
        <v>750</v>
      </c>
      <c r="D98" s="65">
        <v>6.1800000000000006</v>
      </c>
      <c r="E98" s="82">
        <v>6.99</v>
      </c>
      <c r="F98" s="51" t="s">
        <v>11</v>
      </c>
      <c r="G98" s="77">
        <v>3.52</v>
      </c>
      <c r="H98" s="71"/>
      <c r="I98" s="72"/>
      <c r="J98" s="71"/>
      <c r="K98" s="72"/>
      <c r="L98" s="71"/>
      <c r="M98" s="72"/>
    </row>
    <row r="99" spans="1:13" s="8" customFormat="1" x14ac:dyDescent="0.25">
      <c r="A99" s="18">
        <v>1</v>
      </c>
      <c r="B99" s="52">
        <v>1000</v>
      </c>
      <c r="C99" s="19">
        <f t="shared" si="3"/>
        <v>1000</v>
      </c>
      <c r="D99" s="65">
        <v>8.19</v>
      </c>
      <c r="E99" s="82">
        <v>9.19</v>
      </c>
      <c r="F99" s="51" t="s">
        <v>11</v>
      </c>
      <c r="G99" s="77">
        <v>4.04</v>
      </c>
      <c r="H99" s="71"/>
      <c r="I99" s="72"/>
      <c r="J99" s="71"/>
      <c r="K99" s="72"/>
      <c r="L99" s="71"/>
      <c r="M99" s="72"/>
    </row>
    <row r="100" spans="1:13" s="8" customFormat="1" ht="15.75" thickBot="1" x14ac:dyDescent="0.3">
      <c r="A100" s="18">
        <v>1</v>
      </c>
      <c r="B100" s="52">
        <v>4000</v>
      </c>
      <c r="C100" s="19">
        <f t="shared" si="3"/>
        <v>4000</v>
      </c>
      <c r="D100" s="57">
        <v>28.49</v>
      </c>
      <c r="E100" s="83">
        <v>32.489999999999995</v>
      </c>
      <c r="F100" s="54" t="s">
        <v>11</v>
      </c>
      <c r="G100" s="77">
        <v>14.53</v>
      </c>
      <c r="H100" s="71"/>
      <c r="I100" s="72"/>
      <c r="J100" s="71"/>
      <c r="K100" s="72"/>
      <c r="L100" s="71"/>
      <c r="M100" s="72"/>
    </row>
    <row r="101" spans="1:13" s="8" customFormat="1" x14ac:dyDescent="0.25">
      <c r="A101" s="14">
        <v>4</v>
      </c>
      <c r="B101" s="55">
        <v>330</v>
      </c>
      <c r="C101" s="15">
        <f t="shared" si="3"/>
        <v>1320</v>
      </c>
      <c r="D101" s="56">
        <v>11.29</v>
      </c>
      <c r="E101" s="81">
        <v>12.989999999999998</v>
      </c>
      <c r="F101" s="50" t="s">
        <v>11</v>
      </c>
      <c r="G101" s="78">
        <v>5.67</v>
      </c>
      <c r="H101" s="71"/>
      <c r="I101" s="72"/>
      <c r="J101" s="71"/>
      <c r="K101" s="72"/>
      <c r="L101" s="71"/>
      <c r="M101" s="72"/>
    </row>
    <row r="102" spans="1:13" s="8" customFormat="1" x14ac:dyDescent="0.25">
      <c r="A102" s="18">
        <v>4</v>
      </c>
      <c r="B102" s="52">
        <v>341</v>
      </c>
      <c r="C102" s="19">
        <f t="shared" si="3"/>
        <v>1364</v>
      </c>
      <c r="D102" s="57">
        <v>11.35</v>
      </c>
      <c r="E102" s="82">
        <v>12.99</v>
      </c>
      <c r="F102" s="51" t="s">
        <v>11</v>
      </c>
      <c r="G102" s="77">
        <v>5.69</v>
      </c>
      <c r="H102" s="71"/>
      <c r="I102" s="72"/>
      <c r="J102" s="71"/>
      <c r="K102" s="72"/>
      <c r="L102" s="71"/>
      <c r="M102" s="72"/>
    </row>
    <row r="103" spans="1:13" s="8" customFormat="1" x14ac:dyDescent="0.25">
      <c r="A103" s="18">
        <v>4</v>
      </c>
      <c r="B103" s="52">
        <v>355</v>
      </c>
      <c r="C103" s="19">
        <f t="shared" si="3"/>
        <v>1420</v>
      </c>
      <c r="D103" s="57">
        <v>11.39</v>
      </c>
      <c r="E103" s="82">
        <v>13.19</v>
      </c>
      <c r="F103" s="51" t="s">
        <v>11</v>
      </c>
      <c r="G103" s="77">
        <v>5.79</v>
      </c>
      <c r="H103" s="71"/>
      <c r="I103" s="72"/>
      <c r="J103" s="71"/>
      <c r="K103" s="72"/>
      <c r="L103" s="71"/>
      <c r="M103" s="72"/>
    </row>
    <row r="104" spans="1:13" s="8" customFormat="1" ht="15.75" thickBot="1" x14ac:dyDescent="0.3">
      <c r="A104" s="22">
        <v>4</v>
      </c>
      <c r="B104" s="53">
        <v>400</v>
      </c>
      <c r="C104" s="23">
        <f t="shared" si="3"/>
        <v>1600</v>
      </c>
      <c r="D104" s="66">
        <v>12.790000000000001</v>
      </c>
      <c r="E104" s="83">
        <v>14.489999999999998</v>
      </c>
      <c r="F104" s="54" t="s">
        <v>11</v>
      </c>
      <c r="G104" s="79">
        <v>6.38</v>
      </c>
      <c r="H104" s="71"/>
      <c r="I104" s="72"/>
      <c r="J104" s="71"/>
      <c r="K104" s="72"/>
      <c r="L104" s="71"/>
      <c r="M104" s="72"/>
    </row>
    <row r="105" spans="1:13" s="8" customFormat="1" x14ac:dyDescent="0.25">
      <c r="A105" s="18">
        <v>6</v>
      </c>
      <c r="B105" s="52">
        <v>341</v>
      </c>
      <c r="C105" s="19">
        <f t="shared" si="3"/>
        <v>2046</v>
      </c>
      <c r="D105" s="57">
        <v>16.490000000000002</v>
      </c>
      <c r="E105" s="81">
        <v>18.689999999999998</v>
      </c>
      <c r="F105" s="50" t="s">
        <v>11</v>
      </c>
      <c r="G105" s="77">
        <v>8.26</v>
      </c>
      <c r="H105" s="71"/>
      <c r="I105" s="72"/>
      <c r="J105" s="71"/>
      <c r="K105" s="72"/>
      <c r="L105" s="71"/>
      <c r="M105" s="72"/>
    </row>
    <row r="106" spans="1:13" s="8" customFormat="1" ht="15.75" thickBot="1" x14ac:dyDescent="0.3">
      <c r="A106" s="22">
        <v>6</v>
      </c>
      <c r="B106" s="53">
        <v>355</v>
      </c>
      <c r="C106" s="23">
        <f t="shared" si="3"/>
        <v>2130</v>
      </c>
      <c r="D106" s="66">
        <v>16.990000000000002</v>
      </c>
      <c r="E106" s="83">
        <v>19.489999999999998</v>
      </c>
      <c r="F106" s="54" t="s">
        <v>11</v>
      </c>
      <c r="G106" s="77">
        <v>8.49</v>
      </c>
      <c r="H106" s="71"/>
      <c r="I106" s="72"/>
      <c r="J106" s="71"/>
      <c r="K106" s="72"/>
      <c r="L106" s="71"/>
      <c r="M106" s="72"/>
    </row>
    <row r="107" spans="1:13" s="8" customFormat="1" ht="15.75" thickBot="1" x14ac:dyDescent="0.3">
      <c r="A107" s="18">
        <v>8</v>
      </c>
      <c r="B107" s="52">
        <v>355</v>
      </c>
      <c r="C107" s="19">
        <f t="shared" si="3"/>
        <v>2840</v>
      </c>
      <c r="D107" s="57">
        <v>20.49</v>
      </c>
      <c r="E107" s="84">
        <v>23.49</v>
      </c>
      <c r="F107" s="73" t="s">
        <v>11</v>
      </c>
      <c r="G107" s="80">
        <v>10.69</v>
      </c>
      <c r="H107" s="71"/>
      <c r="I107" s="72"/>
      <c r="J107" s="71"/>
      <c r="K107" s="72"/>
      <c r="L107" s="71"/>
      <c r="M107" s="72"/>
    </row>
    <row r="108" spans="1:13" s="8" customFormat="1" x14ac:dyDescent="0.25">
      <c r="A108" s="14">
        <v>12</v>
      </c>
      <c r="B108" s="55">
        <v>330</v>
      </c>
      <c r="C108" s="15">
        <f t="shared" si="3"/>
        <v>3960</v>
      </c>
      <c r="D108" s="56">
        <v>28.98</v>
      </c>
      <c r="E108" s="81">
        <v>32.690000000000005</v>
      </c>
      <c r="F108" s="50" t="s">
        <v>11</v>
      </c>
      <c r="G108" s="77">
        <v>14.7</v>
      </c>
      <c r="H108" s="71"/>
      <c r="I108" s="72"/>
      <c r="J108" s="71"/>
      <c r="K108" s="72"/>
      <c r="L108" s="71"/>
      <c r="M108" s="72"/>
    </row>
    <row r="109" spans="1:13" s="8" customFormat="1" ht="15.75" thickBot="1" x14ac:dyDescent="0.3">
      <c r="A109" s="22">
        <v>12</v>
      </c>
      <c r="B109" s="53">
        <v>355</v>
      </c>
      <c r="C109" s="23">
        <f t="shared" si="3"/>
        <v>4260</v>
      </c>
      <c r="D109" s="66">
        <v>29.98</v>
      </c>
      <c r="E109" s="83">
        <v>33.79</v>
      </c>
      <c r="F109" s="54" t="s">
        <v>11</v>
      </c>
      <c r="G109" s="79">
        <v>14.74</v>
      </c>
      <c r="H109" s="71"/>
      <c r="I109" s="72"/>
      <c r="J109" s="71"/>
      <c r="K109" s="72"/>
      <c r="L109" s="71"/>
      <c r="M109" s="72"/>
    </row>
    <row r="110" spans="1:13" s="8" customFormat="1" ht="15.75" thickBot="1" x14ac:dyDescent="0.3">
      <c r="A110" s="14">
        <v>15</v>
      </c>
      <c r="B110" s="55">
        <v>355</v>
      </c>
      <c r="C110" s="15">
        <f t="shared" si="3"/>
        <v>5325</v>
      </c>
      <c r="D110" s="56">
        <v>35.49</v>
      </c>
      <c r="E110" s="84">
        <v>40.49</v>
      </c>
      <c r="F110" s="73" t="s">
        <v>11</v>
      </c>
      <c r="G110" s="80">
        <v>18.899999999999999</v>
      </c>
      <c r="H110" s="71"/>
      <c r="I110" s="72"/>
      <c r="J110" s="71"/>
      <c r="K110" s="72"/>
      <c r="L110" s="71"/>
      <c r="M110" s="72"/>
    </row>
    <row r="111" spans="1:13" s="8" customFormat="1" x14ac:dyDescent="0.25">
      <c r="A111" s="14">
        <v>24</v>
      </c>
      <c r="B111" s="55">
        <v>330</v>
      </c>
      <c r="C111" s="15">
        <f t="shared" si="3"/>
        <v>7920</v>
      </c>
      <c r="D111" s="67">
        <v>51.99</v>
      </c>
      <c r="E111" s="81">
        <v>58.49</v>
      </c>
      <c r="F111" s="50" t="s">
        <v>11</v>
      </c>
      <c r="G111" s="78">
        <v>27.58</v>
      </c>
      <c r="H111" s="71"/>
      <c r="I111" s="72"/>
      <c r="J111" s="71"/>
      <c r="K111" s="72"/>
      <c r="L111" s="71"/>
      <c r="M111" s="72"/>
    </row>
    <row r="112" spans="1:13" s="8" customFormat="1" ht="15.75" thickBot="1" x14ac:dyDescent="0.3">
      <c r="A112" s="22">
        <v>24</v>
      </c>
      <c r="B112" s="53">
        <v>355</v>
      </c>
      <c r="C112" s="23">
        <f t="shared" si="3"/>
        <v>8520</v>
      </c>
      <c r="D112" s="68">
        <v>54.99</v>
      </c>
      <c r="E112" s="83">
        <v>62.49</v>
      </c>
      <c r="F112" s="54" t="s">
        <v>11</v>
      </c>
      <c r="G112" s="79">
        <v>28.87</v>
      </c>
      <c r="H112" s="71"/>
      <c r="I112" s="72"/>
      <c r="J112" s="71"/>
      <c r="K112" s="72"/>
      <c r="L112" s="71"/>
      <c r="M112" s="72"/>
    </row>
    <row r="113" spans="1:12" s="7" customFormat="1" x14ac:dyDescent="0.25">
      <c r="A113" s="38"/>
      <c r="B113" s="38"/>
      <c r="C113" s="38"/>
      <c r="D113" s="46"/>
      <c r="E113" s="38"/>
      <c r="F113" s="38"/>
      <c r="G113" s="38"/>
      <c r="H113" s="38"/>
      <c r="I113" s="38"/>
      <c r="J113" s="38"/>
    </row>
    <row r="114" spans="1:12" s="7" customFormat="1" ht="15.75" thickBot="1" x14ac:dyDescent="0.3">
      <c r="D114" s="33"/>
    </row>
    <row r="115" spans="1:12" s="7" customFormat="1" ht="15.75" thickBot="1" x14ac:dyDescent="0.3">
      <c r="A115" s="1" t="s">
        <v>20</v>
      </c>
      <c r="B115" s="2"/>
      <c r="C115" s="2"/>
      <c r="D115" s="3"/>
      <c r="E115" s="2"/>
      <c r="F115" s="2"/>
      <c r="G115" s="39"/>
      <c r="H115" s="5"/>
      <c r="I115" s="5"/>
    </row>
    <row r="116" spans="1:12" s="40" customFormat="1" x14ac:dyDescent="0.25">
      <c r="A116" s="107" t="s">
        <v>1</v>
      </c>
      <c r="B116" s="110" t="s">
        <v>2</v>
      </c>
      <c r="C116" s="110" t="s">
        <v>3</v>
      </c>
      <c r="D116" s="113" t="s">
        <v>4</v>
      </c>
      <c r="E116" s="123" t="s">
        <v>14</v>
      </c>
      <c r="F116" s="120"/>
      <c r="G116" s="107" t="s">
        <v>25</v>
      </c>
      <c r="H116" s="123" t="s">
        <v>13</v>
      </c>
      <c r="I116" s="120"/>
    </row>
    <row r="117" spans="1:12" s="40" customFormat="1" ht="15.75" thickBot="1" x14ac:dyDescent="0.3">
      <c r="A117" s="108"/>
      <c r="B117" s="111"/>
      <c r="C117" s="111"/>
      <c r="D117" s="114"/>
      <c r="E117" s="127"/>
      <c r="F117" s="122"/>
      <c r="G117" s="108"/>
      <c r="H117" s="127"/>
      <c r="I117" s="122"/>
    </row>
    <row r="118" spans="1:12" s="40" customFormat="1" ht="15.75" thickBot="1" x14ac:dyDescent="0.3">
      <c r="A118" s="109"/>
      <c r="B118" s="112"/>
      <c r="C118" s="111"/>
      <c r="D118" s="115"/>
      <c r="E118" s="11" t="s">
        <v>8</v>
      </c>
      <c r="F118" s="10" t="s">
        <v>9</v>
      </c>
      <c r="G118" s="109"/>
      <c r="H118" s="13" t="s">
        <v>8</v>
      </c>
      <c r="I118" s="12" t="s">
        <v>9</v>
      </c>
    </row>
    <row r="119" spans="1:12" s="40" customFormat="1" x14ac:dyDescent="0.25">
      <c r="A119" s="14">
        <v>1</v>
      </c>
      <c r="B119" s="58">
        <v>330</v>
      </c>
      <c r="C119" s="15">
        <f t="shared" ref="C119:C134" si="4">A119*B119</f>
        <v>330</v>
      </c>
      <c r="D119" s="69">
        <v>3.5900000000000003</v>
      </c>
      <c r="E119" s="104">
        <v>3.99</v>
      </c>
      <c r="F119" s="85">
        <v>4.18</v>
      </c>
      <c r="G119" s="86">
        <v>1.74</v>
      </c>
      <c r="H119" s="87">
        <v>4.1899999999999995</v>
      </c>
      <c r="I119" s="59" t="s">
        <v>11</v>
      </c>
      <c r="K119" s="74"/>
      <c r="L119" s="74"/>
    </row>
    <row r="120" spans="1:12" s="40" customFormat="1" x14ac:dyDescent="0.25">
      <c r="A120" s="18">
        <v>1</v>
      </c>
      <c r="B120" s="60">
        <v>355</v>
      </c>
      <c r="C120" s="19">
        <f t="shared" si="4"/>
        <v>355</v>
      </c>
      <c r="D120" s="70">
        <v>3.69</v>
      </c>
      <c r="E120" s="105">
        <v>4.09</v>
      </c>
      <c r="F120" s="88">
        <v>4.3899999999999997</v>
      </c>
      <c r="G120" s="89">
        <v>1.79</v>
      </c>
      <c r="H120" s="90">
        <v>4.3999999999999995</v>
      </c>
      <c r="I120" s="49" t="s">
        <v>11</v>
      </c>
      <c r="K120" s="74"/>
      <c r="L120" s="74"/>
    </row>
    <row r="121" spans="1:12" s="40" customFormat="1" x14ac:dyDescent="0.25">
      <c r="A121" s="18">
        <v>1</v>
      </c>
      <c r="B121" s="60">
        <v>440</v>
      </c>
      <c r="C121" s="19">
        <f t="shared" si="4"/>
        <v>440</v>
      </c>
      <c r="D121" s="70">
        <v>3.6900000000000004</v>
      </c>
      <c r="E121" s="105">
        <v>4.29</v>
      </c>
      <c r="F121" s="88">
        <v>4.59</v>
      </c>
      <c r="G121" s="89">
        <v>1.93</v>
      </c>
      <c r="H121" s="90">
        <v>4.5999999999999996</v>
      </c>
      <c r="I121" s="49" t="s">
        <v>11</v>
      </c>
      <c r="K121" s="74"/>
      <c r="L121" s="74"/>
    </row>
    <row r="122" spans="1:12" s="40" customFormat="1" x14ac:dyDescent="0.25">
      <c r="A122" s="18">
        <v>1</v>
      </c>
      <c r="B122" s="60">
        <v>473</v>
      </c>
      <c r="C122" s="19">
        <f t="shared" si="4"/>
        <v>473</v>
      </c>
      <c r="D122" s="70">
        <v>3.75</v>
      </c>
      <c r="E122" s="105">
        <v>4.49</v>
      </c>
      <c r="F122" s="88">
        <v>4.84</v>
      </c>
      <c r="G122" s="89">
        <v>2.0299999999999998</v>
      </c>
      <c r="H122" s="90">
        <v>4.8500000000000005</v>
      </c>
      <c r="I122" s="49" t="s">
        <v>11</v>
      </c>
      <c r="K122" s="74"/>
      <c r="L122" s="74"/>
    </row>
    <row r="123" spans="1:12" s="40" customFormat="1" x14ac:dyDescent="0.25">
      <c r="A123" s="18">
        <v>1</v>
      </c>
      <c r="B123" s="60">
        <v>500</v>
      </c>
      <c r="C123" s="19">
        <f t="shared" si="4"/>
        <v>500</v>
      </c>
      <c r="D123" s="70">
        <v>3.85</v>
      </c>
      <c r="E123" s="105">
        <v>4.49</v>
      </c>
      <c r="F123" s="88">
        <v>5.04</v>
      </c>
      <c r="G123" s="89">
        <v>2.09</v>
      </c>
      <c r="H123" s="91">
        <v>5.05</v>
      </c>
      <c r="I123" s="21" t="s">
        <v>11</v>
      </c>
      <c r="K123" s="74"/>
      <c r="L123" s="74"/>
    </row>
    <row r="124" spans="1:12" s="40" customFormat="1" ht="15.75" thickBot="1" x14ac:dyDescent="0.3">
      <c r="A124" s="18">
        <v>1</v>
      </c>
      <c r="B124" s="60">
        <v>750</v>
      </c>
      <c r="C124" s="19">
        <f t="shared" si="4"/>
        <v>750</v>
      </c>
      <c r="D124" s="70">
        <v>6.1800000000000006</v>
      </c>
      <c r="E124" s="105">
        <v>6.99</v>
      </c>
      <c r="F124" s="88">
        <v>7.39</v>
      </c>
      <c r="G124" s="89">
        <v>3.09</v>
      </c>
      <c r="H124" s="91">
        <v>7.4</v>
      </c>
      <c r="I124" s="21" t="s">
        <v>11</v>
      </c>
      <c r="K124" s="74"/>
      <c r="L124" s="74"/>
    </row>
    <row r="125" spans="1:12" s="40" customFormat="1" x14ac:dyDescent="0.25">
      <c r="A125" s="14">
        <v>4</v>
      </c>
      <c r="B125" s="55">
        <v>355</v>
      </c>
      <c r="C125" s="15">
        <f t="shared" si="4"/>
        <v>1420</v>
      </c>
      <c r="D125" s="16">
        <v>11.489999999999998</v>
      </c>
      <c r="E125" s="104">
        <v>13.19</v>
      </c>
      <c r="F125" s="92">
        <v>13.88</v>
      </c>
      <c r="G125" s="86">
        <v>5.74</v>
      </c>
      <c r="H125" s="93">
        <v>13.889999999999999</v>
      </c>
      <c r="I125" s="17" t="s">
        <v>11</v>
      </c>
      <c r="K125" s="74"/>
      <c r="L125" s="74"/>
    </row>
    <row r="126" spans="1:12" s="40" customFormat="1" ht="15.75" thickBot="1" x14ac:dyDescent="0.3">
      <c r="A126" s="22">
        <v>4</v>
      </c>
      <c r="B126" s="53">
        <v>473</v>
      </c>
      <c r="C126" s="23">
        <f t="shared" si="4"/>
        <v>1892</v>
      </c>
      <c r="D126" s="24">
        <v>14.49</v>
      </c>
      <c r="E126" s="106">
        <v>16.490000000000002</v>
      </c>
      <c r="F126" s="94">
        <v>17.38</v>
      </c>
      <c r="G126" s="95">
        <v>7.17</v>
      </c>
      <c r="H126" s="96">
        <v>17.39</v>
      </c>
      <c r="I126" s="25" t="s">
        <v>11</v>
      </c>
      <c r="K126" s="74"/>
      <c r="L126" s="74"/>
    </row>
    <row r="127" spans="1:12" s="40" customFormat="1" x14ac:dyDescent="0.25">
      <c r="A127" s="18">
        <v>6</v>
      </c>
      <c r="B127" s="52">
        <v>330</v>
      </c>
      <c r="C127" s="19">
        <f t="shared" si="4"/>
        <v>1980</v>
      </c>
      <c r="D127" s="20">
        <v>14.99</v>
      </c>
      <c r="E127" s="105">
        <v>17.189999999999998</v>
      </c>
      <c r="F127" s="88">
        <v>18.18</v>
      </c>
      <c r="G127" s="89">
        <v>7.53</v>
      </c>
      <c r="H127" s="91">
        <v>18.189999999999998</v>
      </c>
      <c r="I127" s="21" t="s">
        <v>11</v>
      </c>
      <c r="K127" s="74"/>
      <c r="L127" s="74"/>
    </row>
    <row r="128" spans="1:12" s="40" customFormat="1" x14ac:dyDescent="0.25">
      <c r="A128" s="18">
        <v>6</v>
      </c>
      <c r="B128" s="52">
        <v>355</v>
      </c>
      <c r="C128" s="19">
        <f t="shared" si="4"/>
        <v>2130</v>
      </c>
      <c r="D128" s="20">
        <v>16.990000000000002</v>
      </c>
      <c r="E128" s="105">
        <v>19.489999999999998</v>
      </c>
      <c r="F128" s="88">
        <v>20.48</v>
      </c>
      <c r="G128" s="89">
        <v>8.52</v>
      </c>
      <c r="H128" s="91">
        <v>20.49</v>
      </c>
      <c r="I128" s="21" t="s">
        <v>11</v>
      </c>
      <c r="K128" s="74"/>
      <c r="L128" s="74"/>
    </row>
    <row r="129" spans="1:12" s="40" customFormat="1" ht="15.75" thickBot="1" x14ac:dyDescent="0.3">
      <c r="A129" s="22">
        <v>6</v>
      </c>
      <c r="B129" s="53">
        <v>473</v>
      </c>
      <c r="C129" s="23">
        <f t="shared" si="4"/>
        <v>2838</v>
      </c>
      <c r="D129" s="24">
        <v>20.99</v>
      </c>
      <c r="E129" s="106">
        <v>23.99</v>
      </c>
      <c r="F129" s="97">
        <v>25.08</v>
      </c>
      <c r="G129" s="89">
        <v>10.75</v>
      </c>
      <c r="H129" s="96">
        <v>25.09</v>
      </c>
      <c r="I129" s="25" t="s">
        <v>11</v>
      </c>
      <c r="K129" s="74"/>
      <c r="L129" s="74"/>
    </row>
    <row r="130" spans="1:12" s="40" customFormat="1" x14ac:dyDescent="0.25">
      <c r="A130" s="14">
        <v>8</v>
      </c>
      <c r="B130" s="55">
        <v>330</v>
      </c>
      <c r="C130" s="15">
        <f t="shared" si="4"/>
        <v>2640</v>
      </c>
      <c r="D130" s="16">
        <v>19.989999999999998</v>
      </c>
      <c r="E130" s="104">
        <v>22.49</v>
      </c>
      <c r="F130" s="85">
        <v>23.17</v>
      </c>
      <c r="G130" s="86">
        <v>9.8800000000000008</v>
      </c>
      <c r="H130" s="93">
        <v>23.18</v>
      </c>
      <c r="I130" s="17" t="s">
        <v>11</v>
      </c>
      <c r="K130" s="74"/>
      <c r="L130" s="74"/>
    </row>
    <row r="131" spans="1:12" s="40" customFormat="1" x14ac:dyDescent="0.25">
      <c r="A131" s="18">
        <v>8</v>
      </c>
      <c r="B131" s="52">
        <v>440</v>
      </c>
      <c r="C131" s="19">
        <f t="shared" si="4"/>
        <v>3520</v>
      </c>
      <c r="D131" s="20">
        <v>24.98</v>
      </c>
      <c r="E131" s="105">
        <v>28.689999999999998</v>
      </c>
      <c r="F131" s="88">
        <v>29.69</v>
      </c>
      <c r="G131" s="89">
        <v>12.68</v>
      </c>
      <c r="H131" s="91">
        <v>29.7</v>
      </c>
      <c r="I131" s="21" t="s">
        <v>11</v>
      </c>
      <c r="K131" s="74"/>
      <c r="L131" s="74"/>
    </row>
    <row r="132" spans="1:12" s="40" customFormat="1" ht="15.75" thickBot="1" x14ac:dyDescent="0.3">
      <c r="A132" s="22">
        <v>8</v>
      </c>
      <c r="B132" s="53">
        <v>500</v>
      </c>
      <c r="C132" s="23">
        <f t="shared" si="4"/>
        <v>4000</v>
      </c>
      <c r="D132" s="24">
        <v>28.49</v>
      </c>
      <c r="E132" s="106">
        <v>32.49</v>
      </c>
      <c r="F132" s="97">
        <v>33.979999999999997</v>
      </c>
      <c r="G132" s="95">
        <v>14.34</v>
      </c>
      <c r="H132" s="96">
        <v>33.99</v>
      </c>
      <c r="I132" s="25" t="s">
        <v>11</v>
      </c>
      <c r="K132" s="74"/>
      <c r="L132" s="74"/>
    </row>
    <row r="133" spans="1:12" s="40" customFormat="1" x14ac:dyDescent="0.25">
      <c r="A133" s="61">
        <v>12</v>
      </c>
      <c r="B133" s="52">
        <v>330</v>
      </c>
      <c r="C133" s="19">
        <f t="shared" si="4"/>
        <v>3960</v>
      </c>
      <c r="D133" s="20">
        <v>28.48</v>
      </c>
      <c r="E133" s="100">
        <v>32.79</v>
      </c>
      <c r="F133" s="98">
        <v>34.090000000000003</v>
      </c>
      <c r="G133" s="99">
        <v>14.4</v>
      </c>
      <c r="H133" s="100">
        <v>34.099999999999994</v>
      </c>
      <c r="I133" s="62" t="s">
        <v>11</v>
      </c>
      <c r="K133" s="74"/>
      <c r="L133" s="74"/>
    </row>
    <row r="134" spans="1:12" s="40" customFormat="1" ht="15.75" thickBot="1" x14ac:dyDescent="0.3">
      <c r="A134" s="63">
        <v>12</v>
      </c>
      <c r="B134" s="53">
        <v>355</v>
      </c>
      <c r="C134" s="23">
        <f t="shared" si="4"/>
        <v>4260</v>
      </c>
      <c r="D134" s="24">
        <v>29.98</v>
      </c>
      <c r="E134" s="103">
        <v>33.690000000000005</v>
      </c>
      <c r="F134" s="101">
        <v>34.49</v>
      </c>
      <c r="G134" s="102">
        <v>14.57</v>
      </c>
      <c r="H134" s="103">
        <v>34.5</v>
      </c>
      <c r="I134" s="64" t="s">
        <v>11</v>
      </c>
      <c r="K134" s="74"/>
      <c r="L134" s="74"/>
    </row>
    <row r="135" spans="1:12" s="128" customFormat="1" x14ac:dyDescent="0.25"/>
  </sheetData>
  <mergeCells count="41">
    <mergeCell ref="H116:I117"/>
    <mergeCell ref="I34:J35"/>
    <mergeCell ref="F34:G35"/>
    <mergeCell ref="H34:H36"/>
    <mergeCell ref="E89:F90"/>
    <mergeCell ref="G89:G91"/>
    <mergeCell ref="E34:E36"/>
    <mergeCell ref="E116:F117"/>
    <mergeCell ref="G116:G118"/>
    <mergeCell ref="F19:G20"/>
    <mergeCell ref="G2:H3"/>
    <mergeCell ref="I33:J33"/>
    <mergeCell ref="H19:H21"/>
    <mergeCell ref="K19:L20"/>
    <mergeCell ref="J2:K3"/>
    <mergeCell ref="I19:J20"/>
    <mergeCell ref="I18:J18"/>
    <mergeCell ref="I2:I4"/>
    <mergeCell ref="L2:M3"/>
    <mergeCell ref="E2:F3"/>
    <mergeCell ref="A19:A21"/>
    <mergeCell ref="B19:B21"/>
    <mergeCell ref="C19:C21"/>
    <mergeCell ref="D19:D21"/>
    <mergeCell ref="E19:E21"/>
    <mergeCell ref="A2:A4"/>
    <mergeCell ref="B2:B4"/>
    <mergeCell ref="C2:C4"/>
    <mergeCell ref="D2:D4"/>
    <mergeCell ref="D116:D118"/>
    <mergeCell ref="D89:D91"/>
    <mergeCell ref="A116:A118"/>
    <mergeCell ref="B116:B118"/>
    <mergeCell ref="A89:A91"/>
    <mergeCell ref="B89:B91"/>
    <mergeCell ref="C89:C91"/>
    <mergeCell ref="C116:C118"/>
    <mergeCell ref="A34:A36"/>
    <mergeCell ref="B34:B36"/>
    <mergeCell ref="D34:D36"/>
    <mergeCell ref="C34:C36"/>
  </mergeCells>
  <pageMargins left="0.7" right="0.7" top="0.75" bottom="0.75" header="0.3" footer="0.3"/>
  <pageSetup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Handspiker</dc:creator>
  <cp:lastModifiedBy>Rachel Handspiker</cp:lastModifiedBy>
  <cp:lastPrinted>2019-04-01T17:23:16Z</cp:lastPrinted>
  <dcterms:created xsi:type="dcterms:W3CDTF">2018-10-01T13:29:44Z</dcterms:created>
  <dcterms:modified xsi:type="dcterms:W3CDTF">2022-11-03T17:00:17Z</dcterms:modified>
</cp:coreProperties>
</file>